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6" i="1"/>
  <c r="E45"/>
  <c r="F45"/>
  <c r="G45"/>
  <c r="H45"/>
  <c r="D45"/>
  <c r="D42"/>
  <c r="D33"/>
  <c r="E29"/>
  <c r="F29"/>
  <c r="G29"/>
  <c r="H29"/>
  <c r="D29"/>
  <c r="E19"/>
  <c r="F19"/>
  <c r="G19"/>
  <c r="H19"/>
  <c r="D19"/>
  <c r="E16"/>
  <c r="F16"/>
  <c r="G16"/>
  <c r="H16"/>
  <c r="D16"/>
</calcChain>
</file>

<file path=xl/sharedStrings.xml><?xml version="1.0" encoding="utf-8"?>
<sst xmlns="http://schemas.openxmlformats.org/spreadsheetml/2006/main" count="56" uniqueCount="46">
  <si>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</si>
  <si>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</si>
  <si>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</si>
  <si>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</si>
  <si>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</si>
  <si>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</si>
  <si>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</si>
  <si>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</si>
  <si>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</si>
  <si>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</si>
  <si>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</si>
  <si>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</si>
  <si>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</si>
  <si>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</si>
  <si>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</si>
  <si>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</si>
  <si>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</si>
  <si>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</si>
  <si>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</si>
  <si>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</si>
  <si>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</si>
  <si>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 xml:space="preserve">Масло сливочное (порциями) </t>
  </si>
  <si>
    <t xml:space="preserve">Полдник </t>
  </si>
  <si>
    <t>Кондитерское изделие</t>
  </si>
  <si>
    <t xml:space="preserve">Овощи натуральные по сезону </t>
  </si>
  <si>
    <t xml:space="preserve">Соус томатный с овощами </t>
  </si>
  <si>
    <t xml:space="preserve">Соки фруктовые и ягодные </t>
  </si>
  <si>
    <t xml:space="preserve">Напиток кисломолочный </t>
  </si>
  <si>
    <t xml:space="preserve">Сыр (порциями) </t>
  </si>
  <si>
    <t>Каша молочная овсяная</t>
  </si>
  <si>
    <t xml:space="preserve">Омлет натуральный </t>
  </si>
  <si>
    <t xml:space="preserve">Кофейный напиток </t>
  </si>
  <si>
    <t>Итого за прием</t>
  </si>
  <si>
    <t xml:space="preserve">Суп картофельный с бобовыми (горох) </t>
  </si>
  <si>
    <t>Фрикадельки из кур или бройлеров-цыплят</t>
  </si>
  <si>
    <t xml:space="preserve">Макаронные изделия отварные с маслом </t>
  </si>
  <si>
    <t xml:space="preserve">Рыба, тушенная в томате с овощами </t>
  </si>
  <si>
    <t>110/50</t>
  </si>
  <si>
    <t xml:space="preserve">Картофель отваной с маслом сливочным </t>
  </si>
  <si>
    <t xml:space="preserve">Пирожки печеные из дрожжевого теста </t>
  </si>
  <si>
    <t>Чай с лимоном</t>
  </si>
  <si>
    <t>Итого за день</t>
  </si>
  <si>
    <t>Салат из капусты белокачанной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</si>
  <si>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</si>
  <si>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Согласовано                                                                И.о.директора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                                      ___________А.В. Моцер "_______"_____________  2024г</t>
  </si>
  <si>
    <t>Дата : 27.04.2024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</si>
</sst>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59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0" fontId="22" fillId="2" borderId="0" xfId="2" applyFont="1" applyFill="1"/>
    <xf numFmtId="16" fontId="22" fillId="2" borderId="0" xfId="2" applyNumberFormat="1" applyFont="1" applyFill="1" applyAlignment="1">
      <alignment horizontal="center"/>
    </xf>
    <xf numFmtId="0" fontId="23" fillId="2" borderId="0" xfId="2" applyFont="1" applyFill="1" applyAlignment="1">
      <alignment horizontal="center"/>
    </xf>
    <xf numFmtId="0" fontId="16" fillId="0" borderId="1" xfId="3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wrapText="1"/>
    </xf>
    <xf numFmtId="0" fontId="12" fillId="0" borderId="1" xfId="3" applyFont="1" applyBorder="1" applyAlignment="1">
      <alignment wrapText="1"/>
    </xf>
    <xf numFmtId="2" fontId="12" fillId="0" borderId="1" xfId="3" applyNumberFormat="1" applyFont="1" applyBorder="1" applyAlignment="1">
      <alignment horizontal="center" wrapText="1"/>
    </xf>
    <xf numFmtId="0" fontId="21" fillId="0" borderId="1" xfId="3" applyFont="1" applyFill="1" applyBorder="1" applyAlignment="1">
      <alignment vertical="center" wrapText="1"/>
    </xf>
    <xf numFmtId="2" fontId="12" fillId="0" borderId="1" xfId="3" applyNumberFormat="1" applyFont="1" applyFill="1" applyBorder="1" applyAlignment="1">
      <alignment horizontal="center" wrapText="1"/>
    </xf>
    <xf numFmtId="0" fontId="16" fillId="0" borderId="1" xfId="3" quotePrefix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top" wrapText="1"/>
    </xf>
    <xf numFmtId="0" fontId="19" fillId="0" borderId="0" xfId="3" applyFont="1" applyFill="1" applyAlignment="1">
      <alignment horizontal="center" vertical="top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1" zoomScaleNormal="71" workbookViewId="0">
      <selection activeCell="Q3" sqref="Q3"/>
    </sheetView>
  </sheetViews>
  <sheetFormatPr defaultColWidth="8.85546875" defaultRowHeight="15"/>
  <cols>
    <col min="1" max="1" width="3.7109375" style="9" customWidth="1"/>
    <col min="2" max="2" width="50" style="10" customWidth="1"/>
    <col min="3" max="3" width="8.28515625" style="4" customWidth="1"/>
    <col min="4" max="4" width="10.140625" style="11" customWidth="1"/>
    <col min="5" max="6" width="10.5703125" style="11" customWidth="1"/>
    <col min="7" max="7" width="11.42578125" style="11" customWidth="1"/>
    <col min="8" max="8" width="10.5703125" style="9" customWidth="1"/>
    <col min="9" max="9" width="10" style="9" customWidth="1"/>
    <col min="10" max="16384" width="8.85546875" style="9"/>
  </cols>
  <sheetData>
    <row r="1" spans="1:9" s="1" customFormat="1" ht="18.75" customHeight="1">
      <c r="B1" s="51" t="s">
        <v>0</v>
      </c>
      <c r="C1" s="51"/>
      <c r="D1" s="51"/>
      <c r="E1" s="51"/>
      <c r="F1" s="51"/>
      <c r="G1" s="51"/>
    </row>
    <row r="2" spans="1:9" s="19" customFormat="1" ht="158.25" customHeight="1">
      <c r="A2" s="52" t="s">
        <v>44</v>
      </c>
      <c r="B2" s="52"/>
      <c r="C2" s="53" t="s">
        <v>43</v>
      </c>
      <c r="D2" s="53"/>
      <c r="E2" s="53"/>
      <c r="F2" s="53"/>
      <c r="G2" s="53"/>
      <c r="H2" s="53"/>
      <c r="I2" s="53"/>
    </row>
    <row r="3" spans="1:9" s="1" customFormat="1" ht="18" customHeight="1">
      <c r="B3" s="3"/>
      <c r="C3" s="31" t="s">
        <v>45</v>
      </c>
      <c r="D3" s="29"/>
      <c r="E3" s="30"/>
      <c r="F3" s="6"/>
      <c r="G3" s="6"/>
    </row>
    <row r="4" spans="1:9" s="1" customFormat="1" ht="9.75" hidden="1" customHeight="1">
      <c r="B4" s="3"/>
      <c r="C4" s="4"/>
      <c r="D4" s="5"/>
      <c r="E4" s="16"/>
      <c r="F4" s="6"/>
      <c r="G4" s="6"/>
    </row>
    <row r="5" spans="1:9" s="8" customFormat="1" ht="21.75" customHeight="1">
      <c r="A5" s="54" t="s">
        <v>1</v>
      </c>
      <c r="B5" s="54"/>
      <c r="C5" s="54"/>
      <c r="D5" s="54"/>
      <c r="E5" s="54"/>
      <c r="F5" s="54"/>
      <c r="G5" s="54"/>
      <c r="H5" s="54"/>
      <c r="I5" s="7"/>
    </row>
    <row r="6" spans="1:9" s="2" customFormat="1" ht="20.100000000000001" customHeight="1">
      <c r="A6" s="55" t="s">
        <v>2</v>
      </c>
      <c r="B6" s="55" t="s">
        <v>3</v>
      </c>
      <c r="C6" s="55" t="s">
        <v>15</v>
      </c>
      <c r="D6" s="58" t="s">
        <v>4</v>
      </c>
      <c r="E6" s="32" t="s">
        <v>16</v>
      </c>
      <c r="F6" s="32" t="s">
        <v>17</v>
      </c>
      <c r="G6" s="55" t="s">
        <v>18</v>
      </c>
      <c r="H6" s="55" t="s">
        <v>19</v>
      </c>
      <c r="I6" s="56" t="s">
        <v>20</v>
      </c>
    </row>
    <row r="7" spans="1:9" s="15" customFormat="1" ht="20.100000000000001" customHeight="1">
      <c r="A7" s="55"/>
      <c r="B7" s="55"/>
      <c r="C7" s="55"/>
      <c r="D7" s="58"/>
      <c r="E7" s="32" t="s">
        <v>5</v>
      </c>
      <c r="F7" s="32" t="s">
        <v>5</v>
      </c>
      <c r="G7" s="55"/>
      <c r="H7" s="55"/>
      <c r="I7" s="57"/>
    </row>
    <row r="8" spans="1:9" s="2" customFormat="1" ht="19.5" customHeight="1">
      <c r="A8" s="47" t="s">
        <v>6</v>
      </c>
      <c r="B8" s="47"/>
      <c r="C8" s="47"/>
      <c r="D8" s="47"/>
      <c r="E8" s="47"/>
      <c r="F8" s="47"/>
      <c r="G8" s="47"/>
      <c r="H8" s="47"/>
      <c r="I8" s="47"/>
    </row>
    <row r="9" spans="1:9" s="2" customFormat="1" ht="20.25" customHeight="1">
      <c r="A9" s="20">
        <v>1</v>
      </c>
      <c r="B9" s="21" t="s">
        <v>21</v>
      </c>
      <c r="C9" s="20">
        <v>10</v>
      </c>
      <c r="D9" s="22">
        <v>10</v>
      </c>
      <c r="E9" s="23">
        <v>0.08</v>
      </c>
      <c r="F9" s="23">
        <v>7.25</v>
      </c>
      <c r="G9" s="23">
        <v>0.13</v>
      </c>
      <c r="H9" s="23">
        <v>66</v>
      </c>
      <c r="I9" s="20">
        <v>14</v>
      </c>
    </row>
    <row r="10" spans="1:9" s="12" customFormat="1" ht="20.100000000000001" customHeight="1">
      <c r="A10" s="20">
        <v>2</v>
      </c>
      <c r="B10" s="21" t="s">
        <v>28</v>
      </c>
      <c r="C10" s="20">
        <v>15</v>
      </c>
      <c r="D10" s="22">
        <v>15</v>
      </c>
      <c r="E10" s="23">
        <v>3.48</v>
      </c>
      <c r="F10" s="23">
        <v>4.4249999999999998</v>
      </c>
      <c r="G10" s="23">
        <v>0</v>
      </c>
      <c r="H10" s="23">
        <v>54</v>
      </c>
      <c r="I10" s="20">
        <v>15</v>
      </c>
    </row>
    <row r="11" spans="1:9" s="2" customFormat="1" ht="20.100000000000001" customHeight="1">
      <c r="A11" s="20">
        <v>3</v>
      </c>
      <c r="B11" s="21" t="s">
        <v>29</v>
      </c>
      <c r="C11" s="20">
        <v>200</v>
      </c>
      <c r="D11" s="22">
        <v>200</v>
      </c>
      <c r="E11" s="33">
        <v>7.4476190476190478</v>
      </c>
      <c r="F11" s="33">
        <v>12.219047619047618</v>
      </c>
      <c r="G11" s="33">
        <v>32.638095238095239</v>
      </c>
      <c r="H11" s="33">
        <v>271.42857142857144</v>
      </c>
      <c r="I11" s="20">
        <v>182</v>
      </c>
    </row>
    <row r="12" spans="1:9" s="2" customFormat="1" ht="20.100000000000001" customHeight="1">
      <c r="A12" s="20">
        <v>4</v>
      </c>
      <c r="B12" s="21" t="s">
        <v>30</v>
      </c>
      <c r="C12" s="20">
        <v>106</v>
      </c>
      <c r="D12" s="22">
        <v>106</v>
      </c>
      <c r="E12" s="23">
        <v>9.8506896551724132</v>
      </c>
      <c r="F12" s="23">
        <v>17.544827586206896</v>
      </c>
      <c r="G12" s="23">
        <v>1.8641379310344828</v>
      </c>
      <c r="H12" s="23">
        <v>204.68965517241378</v>
      </c>
      <c r="I12" s="20">
        <v>210</v>
      </c>
    </row>
    <row r="13" spans="1:9" s="2" customFormat="1" ht="20.100000000000001" customHeight="1">
      <c r="A13" s="20">
        <v>5</v>
      </c>
      <c r="B13" s="21" t="s">
        <v>7</v>
      </c>
      <c r="C13" s="20">
        <v>40</v>
      </c>
      <c r="D13" s="22">
        <v>40</v>
      </c>
      <c r="E13" s="23">
        <v>3.04</v>
      </c>
      <c r="F13" s="23">
        <v>0.32</v>
      </c>
      <c r="G13" s="23">
        <v>19.68</v>
      </c>
      <c r="H13" s="23">
        <v>93.6</v>
      </c>
      <c r="I13" s="20">
        <v>573</v>
      </c>
    </row>
    <row r="14" spans="1:9" s="2" customFormat="1" ht="19.5" customHeight="1">
      <c r="A14" s="20">
        <v>6</v>
      </c>
      <c r="B14" s="21" t="s">
        <v>8</v>
      </c>
      <c r="C14" s="20">
        <v>20</v>
      </c>
      <c r="D14" s="22">
        <v>20</v>
      </c>
      <c r="E14" s="23">
        <v>1.6</v>
      </c>
      <c r="F14" s="23">
        <v>0.3</v>
      </c>
      <c r="G14" s="23">
        <v>8.02</v>
      </c>
      <c r="H14" s="23">
        <v>41.2</v>
      </c>
      <c r="I14" s="20">
        <v>574</v>
      </c>
    </row>
    <row r="15" spans="1:9" s="12" customFormat="1" ht="20.100000000000001" customHeight="1">
      <c r="A15" s="20">
        <v>7</v>
      </c>
      <c r="B15" s="21" t="s">
        <v>31</v>
      </c>
      <c r="C15" s="20">
        <v>200</v>
      </c>
      <c r="D15" s="22">
        <v>200</v>
      </c>
      <c r="E15" s="23">
        <v>3.1659999999999999</v>
      </c>
      <c r="F15" s="23">
        <v>2.6779999999999999</v>
      </c>
      <c r="G15" s="23">
        <v>15.946</v>
      </c>
      <c r="H15" s="23">
        <v>100.6</v>
      </c>
      <c r="I15" s="20">
        <v>379</v>
      </c>
    </row>
    <row r="16" spans="1:9" s="12" customFormat="1" ht="20.100000000000001" customHeight="1">
      <c r="A16" s="34"/>
      <c r="B16" s="35" t="s">
        <v>32</v>
      </c>
      <c r="C16" s="36">
        <v>591</v>
      </c>
      <c r="D16" s="36">
        <f>SUM(D9:D15)</f>
        <v>591</v>
      </c>
      <c r="E16" s="37">
        <f t="shared" ref="E16:H16" si="0">SUM(E9:E15)</f>
        <v>28.664308702791462</v>
      </c>
      <c r="F16" s="37">
        <f t="shared" si="0"/>
        <v>44.736875205254513</v>
      </c>
      <c r="G16" s="37">
        <f t="shared" si="0"/>
        <v>78.27823316912972</v>
      </c>
      <c r="H16" s="37">
        <f t="shared" si="0"/>
        <v>831.51822660098537</v>
      </c>
      <c r="I16" s="34"/>
    </row>
    <row r="17" spans="1:9" s="12" customFormat="1" ht="20.100000000000001" customHeight="1">
      <c r="A17" s="47" t="s">
        <v>10</v>
      </c>
      <c r="B17" s="47"/>
      <c r="C17" s="47"/>
      <c r="D17" s="47"/>
      <c r="E17" s="47"/>
      <c r="F17" s="47"/>
      <c r="G17" s="47"/>
      <c r="H17" s="47"/>
      <c r="I17" s="47"/>
    </row>
    <row r="18" spans="1:9" s="12" customFormat="1" ht="20.100000000000001" customHeight="1">
      <c r="A18" s="20">
        <v>1</v>
      </c>
      <c r="B18" s="21" t="s">
        <v>11</v>
      </c>
      <c r="C18" s="22">
        <v>185</v>
      </c>
      <c r="D18" s="22">
        <v>185</v>
      </c>
      <c r="E18" s="23">
        <v>0.74</v>
      </c>
      <c r="F18" s="23">
        <v>0.74</v>
      </c>
      <c r="G18" s="23">
        <v>18.130000000000003</v>
      </c>
      <c r="H18" s="23">
        <v>81.400000000000006</v>
      </c>
      <c r="I18" s="20">
        <v>82</v>
      </c>
    </row>
    <row r="19" spans="1:9" s="2" customFormat="1" ht="20.100000000000001" customHeight="1">
      <c r="A19" s="34"/>
      <c r="B19" s="35" t="s">
        <v>32</v>
      </c>
      <c r="C19" s="36">
        <v>185</v>
      </c>
      <c r="D19" s="36">
        <f>SUM(D18)</f>
        <v>185</v>
      </c>
      <c r="E19" s="37">
        <f t="shared" ref="E19:H19" si="1">SUM(E18)</f>
        <v>0.74</v>
      </c>
      <c r="F19" s="37">
        <f t="shared" si="1"/>
        <v>0.74</v>
      </c>
      <c r="G19" s="37">
        <f t="shared" si="1"/>
        <v>18.130000000000003</v>
      </c>
      <c r="H19" s="37">
        <f t="shared" si="1"/>
        <v>81.400000000000006</v>
      </c>
      <c r="I19" s="20"/>
    </row>
    <row r="20" spans="1:9" s="2" customFormat="1" ht="20.100000000000001" customHeight="1">
      <c r="A20" s="47" t="s">
        <v>12</v>
      </c>
      <c r="B20" s="47"/>
      <c r="C20" s="47"/>
      <c r="D20" s="47"/>
      <c r="E20" s="47"/>
      <c r="F20" s="47"/>
      <c r="G20" s="47"/>
      <c r="H20" s="47"/>
      <c r="I20" s="47"/>
    </row>
    <row r="21" spans="1:9" s="2" customFormat="1" ht="20.100000000000001" customHeight="1">
      <c r="A21" s="38">
        <v>1</v>
      </c>
      <c r="B21" s="24" t="s">
        <v>24</v>
      </c>
      <c r="C21" s="38">
        <v>70</v>
      </c>
      <c r="D21" s="39">
        <v>70</v>
      </c>
      <c r="E21" s="40">
        <v>0.78400000000000003</v>
      </c>
      <c r="F21" s="40">
        <v>7.0000000000000007E-2</v>
      </c>
      <c r="G21" s="40">
        <v>2.4500000000000002</v>
      </c>
      <c r="H21" s="40">
        <v>14</v>
      </c>
      <c r="I21" s="41">
        <v>70</v>
      </c>
    </row>
    <row r="22" spans="1:9" s="12" customFormat="1" ht="20.100000000000001" customHeight="1">
      <c r="A22" s="20">
        <v>2</v>
      </c>
      <c r="B22" s="21" t="s">
        <v>33</v>
      </c>
      <c r="C22" s="20">
        <v>200</v>
      </c>
      <c r="D22" s="22">
        <v>200</v>
      </c>
      <c r="E22" s="23">
        <v>4.3920000000000003</v>
      </c>
      <c r="F22" s="23">
        <v>4.2160000000000002</v>
      </c>
      <c r="G22" s="23">
        <v>13.228</v>
      </c>
      <c r="H22" s="23">
        <v>118.6</v>
      </c>
      <c r="I22" s="20">
        <v>102</v>
      </c>
    </row>
    <row r="23" spans="1:9" s="17" customFormat="1" ht="17.25" customHeight="1">
      <c r="A23" s="20">
        <v>3</v>
      </c>
      <c r="B23" s="21" t="s">
        <v>34</v>
      </c>
      <c r="C23" s="20">
        <v>90</v>
      </c>
      <c r="D23" s="22">
        <v>90</v>
      </c>
      <c r="E23" s="23">
        <v>14.32</v>
      </c>
      <c r="F23" s="23">
        <v>19.86</v>
      </c>
      <c r="G23" s="23">
        <v>8.1</v>
      </c>
      <c r="H23" s="23">
        <v>268</v>
      </c>
      <c r="I23" s="42">
        <v>297</v>
      </c>
    </row>
    <row r="24" spans="1:9" s="12" customFormat="1" ht="20.100000000000001" customHeight="1">
      <c r="A24" s="20">
        <v>4</v>
      </c>
      <c r="B24" s="21" t="s">
        <v>35</v>
      </c>
      <c r="C24" s="20">
        <v>150</v>
      </c>
      <c r="D24" s="22">
        <v>150</v>
      </c>
      <c r="E24" s="23">
        <v>5.4571428571428573</v>
      </c>
      <c r="F24" s="23">
        <v>5.7857142857142856</v>
      </c>
      <c r="G24" s="23">
        <v>30.457142857142856</v>
      </c>
      <c r="H24" s="23">
        <v>195.71428571428572</v>
      </c>
      <c r="I24" s="20">
        <v>203</v>
      </c>
    </row>
    <row r="25" spans="1:9" s="2" customFormat="1" ht="20.100000000000001" customHeight="1">
      <c r="A25" s="20">
        <v>5</v>
      </c>
      <c r="B25" s="25" t="s">
        <v>25</v>
      </c>
      <c r="C25" s="26">
        <v>20</v>
      </c>
      <c r="D25" s="27">
        <v>20</v>
      </c>
      <c r="E25" s="28">
        <v>0.24399999999999999</v>
      </c>
      <c r="F25" s="28">
        <v>1.464</v>
      </c>
      <c r="G25" s="28">
        <v>0.94599999999999995</v>
      </c>
      <c r="H25" s="28">
        <v>17.940000000000001</v>
      </c>
      <c r="I25" s="20">
        <v>420</v>
      </c>
    </row>
    <row r="26" spans="1:9" s="2" customFormat="1" ht="20.100000000000001" customHeight="1">
      <c r="A26" s="20">
        <v>6</v>
      </c>
      <c r="B26" s="21" t="s">
        <v>7</v>
      </c>
      <c r="C26" s="20">
        <v>50</v>
      </c>
      <c r="D26" s="22">
        <v>50</v>
      </c>
      <c r="E26" s="23">
        <v>3.8</v>
      </c>
      <c r="F26" s="23">
        <v>0.4</v>
      </c>
      <c r="G26" s="23">
        <v>24.6</v>
      </c>
      <c r="H26" s="23">
        <v>117</v>
      </c>
      <c r="I26" s="20">
        <v>573</v>
      </c>
    </row>
    <row r="27" spans="1:9" s="2" customFormat="1" ht="20.100000000000001" customHeight="1">
      <c r="A27" s="20">
        <v>7</v>
      </c>
      <c r="B27" s="21" t="s">
        <v>8</v>
      </c>
      <c r="C27" s="20">
        <v>30</v>
      </c>
      <c r="D27" s="22">
        <v>30</v>
      </c>
      <c r="E27" s="23">
        <v>2.4</v>
      </c>
      <c r="F27" s="23">
        <v>0.45</v>
      </c>
      <c r="G27" s="23">
        <v>12.03</v>
      </c>
      <c r="H27" s="23">
        <v>61.8</v>
      </c>
      <c r="I27" s="20">
        <v>574</v>
      </c>
    </row>
    <row r="28" spans="1:9" s="2" customFormat="1" ht="20.100000000000001" customHeight="1">
      <c r="A28" s="20">
        <v>8</v>
      </c>
      <c r="B28" s="21" t="s">
        <v>26</v>
      </c>
      <c r="C28" s="20">
        <v>200</v>
      </c>
      <c r="D28" s="22">
        <v>200</v>
      </c>
      <c r="E28" s="23">
        <v>1</v>
      </c>
      <c r="F28" s="23">
        <v>0</v>
      </c>
      <c r="G28" s="23">
        <v>20.2</v>
      </c>
      <c r="H28" s="23">
        <v>84.8</v>
      </c>
      <c r="I28" s="20">
        <v>389</v>
      </c>
    </row>
    <row r="29" spans="1:9" s="2" customFormat="1" ht="20.100000000000001" customHeight="1">
      <c r="A29" s="34"/>
      <c r="B29" s="35" t="s">
        <v>32</v>
      </c>
      <c r="C29" s="36">
        <v>810</v>
      </c>
      <c r="D29" s="36">
        <f>SUM(D21:D28)</f>
        <v>810</v>
      </c>
      <c r="E29" s="37">
        <f t="shared" ref="E29:H29" si="2">SUM(E21:E28)</f>
        <v>32.397142857142853</v>
      </c>
      <c r="F29" s="37">
        <f t="shared" si="2"/>
        <v>32.245714285714286</v>
      </c>
      <c r="G29" s="37">
        <f t="shared" si="2"/>
        <v>112.01114285714286</v>
      </c>
      <c r="H29" s="37">
        <f t="shared" si="2"/>
        <v>877.85428571428565</v>
      </c>
      <c r="I29" s="20"/>
    </row>
    <row r="30" spans="1:9" s="2" customFormat="1" ht="20.100000000000001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</row>
    <row r="31" spans="1:9" s="2" customFormat="1" ht="20.100000000000001" customHeight="1">
      <c r="A31" s="20">
        <v>1</v>
      </c>
      <c r="B31" s="21" t="s">
        <v>23</v>
      </c>
      <c r="C31" s="20">
        <v>15</v>
      </c>
      <c r="D31" s="22">
        <v>15</v>
      </c>
      <c r="E31" s="23">
        <v>0.58499999999999996</v>
      </c>
      <c r="F31" s="23">
        <v>4.59</v>
      </c>
      <c r="G31" s="23">
        <v>9.375</v>
      </c>
      <c r="H31" s="23">
        <v>81.150000000000006</v>
      </c>
      <c r="I31" s="20">
        <v>580</v>
      </c>
    </row>
    <row r="32" spans="1:9" s="2" customFormat="1" ht="20.100000000000001" customHeight="1">
      <c r="A32" s="20">
        <v>2</v>
      </c>
      <c r="B32" s="21" t="s">
        <v>9</v>
      </c>
      <c r="C32" s="20">
        <v>200</v>
      </c>
      <c r="D32" s="22">
        <v>200</v>
      </c>
      <c r="E32" s="23">
        <v>0.2</v>
      </c>
      <c r="F32" s="23">
        <v>0.1</v>
      </c>
      <c r="G32" s="23">
        <v>9.3000000000000007</v>
      </c>
      <c r="H32" s="23">
        <v>38</v>
      </c>
      <c r="I32" s="20">
        <v>457</v>
      </c>
    </row>
    <row r="33" spans="1:9" s="2" customFormat="1" ht="20.100000000000001" customHeight="1">
      <c r="A33" s="34"/>
      <c r="B33" s="35" t="s">
        <v>32</v>
      </c>
      <c r="C33" s="36">
        <v>215</v>
      </c>
      <c r="D33" s="36">
        <f>SUM(D31:D32)</f>
        <v>215</v>
      </c>
      <c r="E33" s="37">
        <v>0.2</v>
      </c>
      <c r="F33" s="37">
        <v>0.1</v>
      </c>
      <c r="G33" s="37">
        <v>9.3000000000000007</v>
      </c>
      <c r="H33" s="37">
        <v>38</v>
      </c>
      <c r="I33" s="34"/>
    </row>
    <row r="34" spans="1:9" s="2" customFormat="1" ht="21" customHeight="1">
      <c r="A34" s="47" t="s">
        <v>13</v>
      </c>
      <c r="B34" s="47"/>
      <c r="C34" s="47"/>
      <c r="D34" s="47"/>
      <c r="E34" s="47"/>
      <c r="F34" s="47"/>
      <c r="G34" s="47"/>
      <c r="H34" s="47"/>
      <c r="I34" s="47"/>
    </row>
    <row r="35" spans="1:9" s="2" customFormat="1" ht="19.5" customHeight="1">
      <c r="A35" s="38">
        <v>1</v>
      </c>
      <c r="B35" s="43" t="s">
        <v>42</v>
      </c>
      <c r="C35" s="38">
        <v>70</v>
      </c>
      <c r="D35" s="39">
        <v>70</v>
      </c>
      <c r="E35" s="44">
        <v>1</v>
      </c>
      <c r="F35" s="44">
        <v>4.2</v>
      </c>
      <c r="G35" s="44">
        <v>5.9</v>
      </c>
      <c r="H35" s="44">
        <v>65.8</v>
      </c>
      <c r="I35" s="38">
        <v>1</v>
      </c>
    </row>
    <row r="36" spans="1:9" s="2" customFormat="1" ht="20.100000000000001" customHeight="1">
      <c r="A36" s="20">
        <v>2</v>
      </c>
      <c r="B36" s="21" t="s">
        <v>36</v>
      </c>
      <c r="C36" s="20" t="s">
        <v>37</v>
      </c>
      <c r="D36" s="22">
        <v>160</v>
      </c>
      <c r="E36" s="23">
        <v>15.6</v>
      </c>
      <c r="F36" s="23">
        <v>7.92</v>
      </c>
      <c r="G36" s="23">
        <v>6.08</v>
      </c>
      <c r="H36" s="23">
        <v>168</v>
      </c>
      <c r="I36" s="20">
        <v>229</v>
      </c>
    </row>
    <row r="37" spans="1:9" s="12" customFormat="1" ht="20.100000000000001" customHeight="1">
      <c r="A37" s="20">
        <v>3</v>
      </c>
      <c r="B37" s="21" t="s">
        <v>38</v>
      </c>
      <c r="C37" s="20">
        <v>150</v>
      </c>
      <c r="D37" s="22">
        <v>150</v>
      </c>
      <c r="E37" s="23">
        <v>2.8857142857142857</v>
      </c>
      <c r="F37" s="23">
        <v>5.6571428571428575</v>
      </c>
      <c r="G37" s="23">
        <v>19.985714285714284</v>
      </c>
      <c r="H37" s="23">
        <v>150</v>
      </c>
      <c r="I37" s="20">
        <v>125</v>
      </c>
    </row>
    <row r="38" spans="1:9" s="2" customFormat="1" ht="20.100000000000001" customHeight="1">
      <c r="A38" s="20">
        <v>4</v>
      </c>
      <c r="B38" s="21" t="s">
        <v>7</v>
      </c>
      <c r="C38" s="20">
        <v>50</v>
      </c>
      <c r="D38" s="22">
        <v>50</v>
      </c>
      <c r="E38" s="23">
        <v>3.8</v>
      </c>
      <c r="F38" s="23">
        <v>0.4</v>
      </c>
      <c r="G38" s="23">
        <v>24.6</v>
      </c>
      <c r="H38" s="23">
        <v>117</v>
      </c>
      <c r="I38" s="20">
        <v>573</v>
      </c>
    </row>
    <row r="39" spans="1:9" s="18" customFormat="1" ht="19.5" customHeight="1">
      <c r="A39" s="20">
        <v>5</v>
      </c>
      <c r="B39" s="21" t="s">
        <v>8</v>
      </c>
      <c r="C39" s="20">
        <v>30</v>
      </c>
      <c r="D39" s="22">
        <v>30</v>
      </c>
      <c r="E39" s="23">
        <v>2.4</v>
      </c>
      <c r="F39" s="23">
        <v>0.45</v>
      </c>
      <c r="G39" s="23">
        <v>12.03</v>
      </c>
      <c r="H39" s="23">
        <v>61.8</v>
      </c>
      <c r="I39" s="20">
        <v>574</v>
      </c>
    </row>
    <row r="40" spans="1:9" s="13" customFormat="1" ht="20.100000000000001" customHeight="1">
      <c r="A40" s="20">
        <v>6</v>
      </c>
      <c r="B40" s="45" t="s">
        <v>39</v>
      </c>
      <c r="C40" s="26">
        <v>50</v>
      </c>
      <c r="D40" s="27">
        <v>50</v>
      </c>
      <c r="E40" s="28">
        <v>2.6666666666666665</v>
      </c>
      <c r="F40" s="28">
        <v>2.25</v>
      </c>
      <c r="G40" s="28">
        <v>14.916666666666664</v>
      </c>
      <c r="H40" s="28">
        <v>90.833333333333329</v>
      </c>
      <c r="I40" s="20">
        <v>535</v>
      </c>
    </row>
    <row r="41" spans="1:9" s="13" customFormat="1" ht="20.100000000000001" customHeight="1">
      <c r="A41" s="20">
        <v>7</v>
      </c>
      <c r="B41" s="21" t="s">
        <v>40</v>
      </c>
      <c r="C41" s="20">
        <v>200</v>
      </c>
      <c r="D41" s="22">
        <v>200</v>
      </c>
      <c r="E41" s="46">
        <v>0.12560386473429952</v>
      </c>
      <c r="F41" s="46">
        <v>1.932367149758454E-2</v>
      </c>
      <c r="G41" s="46">
        <v>14.685990338164251</v>
      </c>
      <c r="H41" s="46">
        <v>59.90338164251208</v>
      </c>
      <c r="I41" s="20">
        <v>377</v>
      </c>
    </row>
    <row r="42" spans="1:9" s="14" customFormat="1" ht="20.100000000000001" customHeight="1">
      <c r="A42" s="34"/>
      <c r="B42" s="35" t="s">
        <v>32</v>
      </c>
      <c r="C42" s="36">
        <v>710</v>
      </c>
      <c r="D42" s="36">
        <f>SUM(D35:D41)</f>
        <v>710</v>
      </c>
      <c r="E42" s="37">
        <v>28.18</v>
      </c>
      <c r="F42" s="37">
        <v>21.04</v>
      </c>
      <c r="G42" s="37">
        <v>96.5</v>
      </c>
      <c r="H42" s="37">
        <v>706.34</v>
      </c>
      <c r="I42" s="34"/>
    </row>
    <row r="43" spans="1:9" ht="18" customHeight="1">
      <c r="A43" s="48" t="s">
        <v>14</v>
      </c>
      <c r="B43" s="49"/>
      <c r="C43" s="49"/>
      <c r="D43" s="49"/>
      <c r="E43" s="49"/>
      <c r="F43" s="49"/>
      <c r="G43" s="49"/>
      <c r="H43" s="49"/>
      <c r="I43" s="50"/>
    </row>
    <row r="44" spans="1:9" ht="16.5">
      <c r="A44" s="20">
        <v>1</v>
      </c>
      <c r="B44" s="21" t="s">
        <v>27</v>
      </c>
      <c r="C44" s="20">
        <v>180</v>
      </c>
      <c r="D44" s="22">
        <v>180</v>
      </c>
      <c r="E44" s="23">
        <v>5.22</v>
      </c>
      <c r="F44" s="23">
        <v>4.5</v>
      </c>
      <c r="G44" s="23">
        <v>7.2</v>
      </c>
      <c r="H44" s="23">
        <v>90</v>
      </c>
      <c r="I44" s="20">
        <v>386</v>
      </c>
    </row>
    <row r="45" spans="1:9" ht="16.5">
      <c r="A45" s="34"/>
      <c r="B45" s="35" t="s">
        <v>32</v>
      </c>
      <c r="C45" s="36">
        <v>180</v>
      </c>
      <c r="D45" s="36">
        <f>SUM(D44)</f>
        <v>180</v>
      </c>
      <c r="E45" s="37">
        <f t="shared" ref="E45:H45" si="3">SUM(E44)</f>
        <v>5.22</v>
      </c>
      <c r="F45" s="37">
        <f t="shared" si="3"/>
        <v>4.5</v>
      </c>
      <c r="G45" s="37">
        <f t="shared" si="3"/>
        <v>7.2</v>
      </c>
      <c r="H45" s="37">
        <f t="shared" si="3"/>
        <v>90</v>
      </c>
      <c r="I45" s="34"/>
    </row>
    <row r="46" spans="1:9" ht="16.5">
      <c r="A46" s="34"/>
      <c r="B46" s="35" t="s">
        <v>41</v>
      </c>
      <c r="C46" s="36">
        <v>2691</v>
      </c>
      <c r="D46" s="36">
        <f>SUM(D16+D19+D29+D33+D42+D45)</f>
        <v>2691</v>
      </c>
      <c r="E46" s="37">
        <v>95.4</v>
      </c>
      <c r="F46" s="37">
        <v>103.36</v>
      </c>
      <c r="G46" s="37">
        <v>321.42</v>
      </c>
      <c r="H46" s="37">
        <v>2625.11</v>
      </c>
      <c r="I46" s="34"/>
    </row>
  </sheetData>
  <mergeCells count="17">
    <mergeCell ref="B1:G1"/>
    <mergeCell ref="A2:B2"/>
    <mergeCell ref="C2:I2"/>
    <mergeCell ref="A5:H5"/>
    <mergeCell ref="H6:H7"/>
    <mergeCell ref="I6:I7"/>
    <mergeCell ref="A6:A7"/>
    <mergeCell ref="B6:B7"/>
    <mergeCell ref="C6:C7"/>
    <mergeCell ref="D6:D7"/>
    <mergeCell ref="G6:G7"/>
    <mergeCell ref="A30:I30"/>
    <mergeCell ref="A34:I34"/>
    <mergeCell ref="A43:I43"/>
    <mergeCell ref="A8:I8"/>
    <mergeCell ref="A17:I17"/>
    <mergeCell ref="A20:I20"/>
  </mergeCells>
  <pageMargins left="0.47244094488188981" right="0.19685039370078741" top="0.19685039370078741" bottom="0.19685039370078741" header="0" footer="0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2024-04-25T05:16:16Z</dcterms:modified>
</cp:coreProperties>
</file>