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0" i="1"/>
  <c r="G40"/>
  <c r="F40"/>
  <c r="E40"/>
  <c r="D40"/>
  <c r="C40"/>
  <c r="H32"/>
  <c r="G32"/>
  <c r="F32"/>
  <c r="E32"/>
  <c r="H28"/>
  <c r="G28"/>
  <c r="F28"/>
  <c r="E28"/>
  <c r="D28"/>
  <c r="C28"/>
  <c r="H15"/>
  <c r="G15"/>
  <c r="F15"/>
  <c r="E15"/>
  <c r="D15"/>
  <c r="C15"/>
  <c r="D44" l="1"/>
  <c r="F44"/>
  <c r="H44"/>
  <c r="C44"/>
  <c r="E44"/>
  <c r="G44"/>
</calcChain>
</file>

<file path=xl/sharedStrings.xml><?xml version="1.0" encoding="utf-8"?>
<sst xmlns="http://schemas.openxmlformats.org/spreadsheetml/2006/main" count="54" uniqueCount="43">
  <si>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</si>
  <si>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</si>
  <si>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</si>
  <si>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</si>
  <si>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</si>
  <si>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</si>
  <si>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</si>
  <si>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</si>
  <si>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</si>
  <si>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</si>
  <si>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</si>
  <si>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</si>
  <si>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</si>
  <si>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</si>
  <si>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</si>
  <si>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</si>
  <si>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</si>
  <si>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</si>
  <si>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</si>
  <si>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</si>
  <si>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</si>
  <si>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</si>
  <si>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          "_______"_____________  2024г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</si>
  <si>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</si>
  <si>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</si>
  <si>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</si>
  <si>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Полдник </t>
  </si>
  <si>
    <t xml:space="preserve">Овощи натуральные по сезону </t>
  </si>
  <si>
    <t>100/20</t>
  </si>
  <si>
    <t xml:space="preserve">Сыр (порциями) </t>
  </si>
  <si>
    <t xml:space="preserve">Молоко кипяченое </t>
  </si>
  <si>
    <t>Дата: на 21.09.2024</t>
  </si>
  <si>
    <t>Каша жидка с крупой кукурузной</t>
  </si>
  <si>
    <t>Салат из  моркови с зел. гор-ом</t>
  </si>
  <si>
    <t xml:space="preserve">Щи из свежей капусты с картофелем </t>
  </si>
  <si>
    <t xml:space="preserve">Шницель рыбный натуральный </t>
  </si>
  <si>
    <t xml:space="preserve">Рис припущенный </t>
  </si>
  <si>
    <t xml:space="preserve">Соус томатный с овощами </t>
  </si>
  <si>
    <t xml:space="preserve">Компот из смеси сухофруктов </t>
  </si>
  <si>
    <t xml:space="preserve">Оладьи из творога со сгущенным молоком </t>
  </si>
  <si>
    <t>Мясо тушёное</t>
  </si>
  <si>
    <t xml:space="preserve">Картофель отваной с маслом сливочным </t>
  </si>
  <si>
    <t>Соки овощные, фруктовые и ягодные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</si>
</sst>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60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0" xfId="3" applyFont="1" applyFill="1" applyAlignment="1">
      <alignment vertical="center" wrapText="1"/>
    </xf>
    <xf numFmtId="0" fontId="12" fillId="2" borderId="1" xfId="5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left" vertical="center" wrapText="1"/>
    </xf>
    <xf numFmtId="0" fontId="21" fillId="2" borderId="1" xfId="3" applyFont="1" applyFill="1" applyBorder="1" applyAlignment="1">
      <alignment horizontal="center" vertical="center" wrapText="1"/>
    </xf>
    <xf numFmtId="1" fontId="21" fillId="2" borderId="1" xfId="3" applyNumberFormat="1" applyFont="1" applyFill="1" applyBorder="1" applyAlignment="1">
      <alignment horizontal="center" vertical="center" wrapText="1"/>
    </xf>
    <xf numFmtId="2" fontId="21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wrapText="1"/>
    </xf>
    <xf numFmtId="0" fontId="22" fillId="2" borderId="1" xfId="3" applyFont="1" applyFill="1" applyBorder="1" applyAlignment="1">
      <alignment horizontal="center" vertical="center" wrapText="1"/>
    </xf>
    <xf numFmtId="1" fontId="22" fillId="2" borderId="1" xfId="3" applyNumberFormat="1" applyFont="1" applyFill="1" applyBorder="1" applyAlignment="1">
      <alignment horizontal="center" vertical="center" wrapText="1"/>
    </xf>
    <xf numFmtId="0" fontId="18" fillId="2" borderId="0" xfId="3" applyFont="1" applyFill="1" applyAlignment="1">
      <alignment wrapText="1"/>
    </xf>
    <xf numFmtId="0" fontId="23" fillId="2" borderId="0" xfId="3" applyFont="1" applyFill="1" applyAlignment="1">
      <alignment vertical="center" wrapText="1"/>
    </xf>
    <xf numFmtId="0" fontId="15" fillId="2" borderId="1" xfId="3" quotePrefix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vertical="center" wrapText="1"/>
    </xf>
    <xf numFmtId="1" fontId="18" fillId="2" borderId="1" xfId="3" applyNumberFormat="1" applyFont="1" applyFill="1" applyBorder="1" applyAlignment="1">
      <alignment horizontal="center" vertical="center" wrapText="1"/>
    </xf>
    <xf numFmtId="2" fontId="18" fillId="2" borderId="1" xfId="3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wrapText="1"/>
    </xf>
    <xf numFmtId="0" fontId="5" fillId="2" borderId="0" xfId="3" applyFont="1" applyFill="1" applyAlignment="1">
      <alignment wrapText="1"/>
    </xf>
    <xf numFmtId="0" fontId="12" fillId="2" borderId="1" xfId="5" applyFont="1" applyFill="1" applyBorder="1" applyAlignment="1">
      <alignment vertical="center" wrapText="1"/>
    </xf>
    <xf numFmtId="1" fontId="12" fillId="2" borderId="1" xfId="5" applyNumberFormat="1" applyFont="1" applyFill="1" applyBorder="1" applyAlignment="1">
      <alignment horizontal="center" vertical="center" wrapText="1"/>
    </xf>
    <xf numFmtId="2" fontId="12" fillId="2" borderId="1" xfId="5" applyNumberFormat="1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left" vertical="top" wrapText="1"/>
    </xf>
    <xf numFmtId="2" fontId="22" fillId="2" borderId="1" xfId="3" applyNumberFormat="1" applyFont="1" applyFill="1" applyBorder="1" applyAlignment="1">
      <alignment horizontal="center" vertic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topLeftCell="A32" zoomScale="71" zoomScaleNormal="71" workbookViewId="0">
      <selection activeCell="A45" sqref="A45:XFD82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41" t="s">
        <v>0</v>
      </c>
      <c r="C1" s="41"/>
      <c r="D1" s="41"/>
      <c r="E1" s="41"/>
      <c r="F1" s="41"/>
      <c r="G1" s="41"/>
    </row>
    <row r="2" spans="1:9" s="15" customFormat="1" ht="161.25" customHeight="1">
      <c r="A2" s="42" t="s">
        <v>22</v>
      </c>
      <c r="B2" s="42"/>
      <c r="C2" s="43" t="s">
        <v>23</v>
      </c>
      <c r="D2" s="43"/>
      <c r="E2" s="43"/>
      <c r="F2" s="43"/>
      <c r="G2" s="43"/>
      <c r="H2" s="43"/>
      <c r="I2" s="43"/>
    </row>
    <row r="3" spans="1:9" s="1" customFormat="1" ht="18" customHeight="1">
      <c r="B3" s="3"/>
      <c r="C3" s="4"/>
      <c r="D3" s="5" t="s">
        <v>31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44" t="s">
        <v>1</v>
      </c>
      <c r="B5" s="44"/>
      <c r="C5" s="44"/>
      <c r="D5" s="44"/>
      <c r="E5" s="44"/>
      <c r="F5" s="44"/>
      <c r="G5" s="44"/>
      <c r="H5" s="44"/>
      <c r="I5" s="8"/>
    </row>
    <row r="6" spans="1:9" s="2" customFormat="1" ht="20.100000000000001" customHeight="1">
      <c r="A6" s="45" t="s">
        <v>2</v>
      </c>
      <c r="B6" s="45" t="s">
        <v>3</v>
      </c>
      <c r="C6" s="45" t="s">
        <v>14</v>
      </c>
      <c r="D6" s="48" t="s">
        <v>4</v>
      </c>
      <c r="E6" s="16" t="s">
        <v>15</v>
      </c>
      <c r="F6" s="16" t="s">
        <v>16</v>
      </c>
      <c r="G6" s="45" t="s">
        <v>17</v>
      </c>
      <c r="H6" s="45" t="s">
        <v>18</v>
      </c>
      <c r="I6" s="46" t="s">
        <v>19</v>
      </c>
    </row>
    <row r="7" spans="1:9" s="13" customFormat="1" ht="19.5" customHeight="1">
      <c r="A7" s="45"/>
      <c r="B7" s="45"/>
      <c r="C7" s="45"/>
      <c r="D7" s="48"/>
      <c r="E7" s="16" t="s">
        <v>5</v>
      </c>
      <c r="F7" s="16" t="s">
        <v>5</v>
      </c>
      <c r="G7" s="45"/>
      <c r="H7" s="45"/>
      <c r="I7" s="47"/>
    </row>
    <row r="8" spans="1:9" s="2" customFormat="1" ht="20.100000000000001" customHeight="1">
      <c r="A8" s="38" t="s">
        <v>6</v>
      </c>
      <c r="B8" s="38"/>
      <c r="C8" s="38"/>
      <c r="D8" s="38"/>
      <c r="E8" s="38"/>
      <c r="F8" s="38"/>
      <c r="G8" s="38"/>
      <c r="H8" s="38"/>
      <c r="I8" s="38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2" customFormat="1" ht="20.100000000000001" customHeight="1">
      <c r="A10" s="17">
        <v>2</v>
      </c>
      <c r="B10" s="18" t="s">
        <v>29</v>
      </c>
      <c r="C10" s="17">
        <v>15</v>
      </c>
      <c r="D10" s="19">
        <v>15</v>
      </c>
      <c r="E10" s="20">
        <v>3.48</v>
      </c>
      <c r="F10" s="20">
        <v>4.4249999999999998</v>
      </c>
      <c r="G10" s="20">
        <v>0</v>
      </c>
      <c r="H10" s="20">
        <v>54</v>
      </c>
      <c r="I10" s="17">
        <v>15</v>
      </c>
    </row>
    <row r="11" spans="1:9" s="2" customFormat="1" ht="20.100000000000001" customHeight="1">
      <c r="A11" s="17">
        <v>3</v>
      </c>
      <c r="B11" s="18" t="s">
        <v>32</v>
      </c>
      <c r="C11" s="17">
        <v>250</v>
      </c>
      <c r="D11" s="19">
        <v>250</v>
      </c>
      <c r="E11" s="20">
        <v>7.666666666666667</v>
      </c>
      <c r="F11" s="20">
        <v>3.6666666666666665</v>
      </c>
      <c r="G11" s="20">
        <v>46.166666666666664</v>
      </c>
      <c r="H11" s="20">
        <v>258.33333333333331</v>
      </c>
      <c r="I11" s="17">
        <v>277</v>
      </c>
    </row>
    <row r="12" spans="1:9" s="2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2" customFormat="1" ht="20.100000000000001" customHeight="1">
      <c r="A14" s="17">
        <v>6</v>
      </c>
      <c r="B14" s="18" t="s">
        <v>9</v>
      </c>
      <c r="C14" s="17">
        <v>200</v>
      </c>
      <c r="D14" s="19">
        <v>200</v>
      </c>
      <c r="E14" s="20">
        <v>0.2</v>
      </c>
      <c r="F14" s="20">
        <v>0.1</v>
      </c>
      <c r="G14" s="20">
        <v>9.3000000000000007</v>
      </c>
      <c r="H14" s="20">
        <v>38</v>
      </c>
      <c r="I14" s="17">
        <v>457</v>
      </c>
    </row>
    <row r="15" spans="1:9" s="2" customFormat="1" ht="20.100000000000001" customHeight="1">
      <c r="A15" s="21"/>
      <c r="B15" s="22" t="s">
        <v>20</v>
      </c>
      <c r="C15" s="24">
        <f>SUM(C9:C14)</f>
        <v>535</v>
      </c>
      <c r="D15" s="24">
        <f t="shared" ref="D15:H15" si="0">SUM(D9:D14)</f>
        <v>535</v>
      </c>
      <c r="E15" s="23">
        <f t="shared" si="0"/>
        <v>16.066666666666666</v>
      </c>
      <c r="F15" s="23">
        <f t="shared" si="0"/>
        <v>16.061666666666667</v>
      </c>
      <c r="G15" s="23">
        <f t="shared" si="0"/>
        <v>83.296666666666653</v>
      </c>
      <c r="H15" s="23">
        <f t="shared" si="0"/>
        <v>551.13333333333333</v>
      </c>
      <c r="I15" s="17"/>
    </row>
    <row r="16" spans="1:9" s="2" customFormat="1" ht="20.100000000000001" customHeight="1">
      <c r="A16" s="38" t="s">
        <v>10</v>
      </c>
      <c r="B16" s="38"/>
      <c r="C16" s="38"/>
      <c r="D16" s="38"/>
      <c r="E16" s="38"/>
      <c r="F16" s="38"/>
      <c r="G16" s="38"/>
      <c r="H16" s="38"/>
      <c r="I16" s="38"/>
    </row>
    <row r="17" spans="1:9" s="2" customFormat="1" ht="20.100000000000001" customHeight="1">
      <c r="A17" s="17">
        <v>1</v>
      </c>
      <c r="B17" s="18" t="s">
        <v>11</v>
      </c>
      <c r="C17" s="19">
        <v>185</v>
      </c>
      <c r="D17" s="19">
        <v>185</v>
      </c>
      <c r="E17" s="20">
        <v>0.74</v>
      </c>
      <c r="F17" s="20">
        <v>0.74</v>
      </c>
      <c r="G17" s="20">
        <v>18.130000000000003</v>
      </c>
      <c r="H17" s="20">
        <v>81.400000000000006</v>
      </c>
      <c r="I17" s="17">
        <v>82</v>
      </c>
    </row>
    <row r="18" spans="1:9" s="2" customFormat="1" ht="20.100000000000001" customHeight="1">
      <c r="A18" s="21"/>
      <c r="B18" s="22" t="s">
        <v>20</v>
      </c>
      <c r="C18" s="24">
        <v>185</v>
      </c>
      <c r="D18" s="24">
        <v>185</v>
      </c>
      <c r="E18" s="23">
        <v>0.74</v>
      </c>
      <c r="F18" s="23">
        <v>0.74</v>
      </c>
      <c r="G18" s="23">
        <v>18.130000000000003</v>
      </c>
      <c r="H18" s="23">
        <v>81.400000000000006</v>
      </c>
      <c r="I18" s="17"/>
    </row>
    <row r="19" spans="1:9" s="2" customFormat="1" ht="20.100000000000001" customHeight="1">
      <c r="A19" s="38" t="s">
        <v>12</v>
      </c>
      <c r="B19" s="38"/>
      <c r="C19" s="38"/>
      <c r="D19" s="38"/>
      <c r="E19" s="38"/>
      <c r="F19" s="38"/>
      <c r="G19" s="38"/>
      <c r="H19" s="38"/>
      <c r="I19" s="38"/>
    </row>
    <row r="20" spans="1:9" s="54" customFormat="1" ht="20.100000000000001" customHeight="1">
      <c r="A20" s="49">
        <v>1</v>
      </c>
      <c r="B20" s="50" t="s">
        <v>33</v>
      </c>
      <c r="C20" s="49">
        <v>70</v>
      </c>
      <c r="D20" s="51">
        <v>70</v>
      </c>
      <c r="E20" s="52">
        <v>1.3579999999999999</v>
      </c>
      <c r="F20" s="52">
        <v>4.2699999999999996</v>
      </c>
      <c r="G20" s="52">
        <v>4.0599999999999996</v>
      </c>
      <c r="H20" s="52">
        <v>60.2</v>
      </c>
      <c r="I20" s="53">
        <v>25</v>
      </c>
    </row>
    <row r="21" spans="1:9" s="2" customFormat="1" ht="20.100000000000001" customHeight="1">
      <c r="A21" s="17">
        <v>2</v>
      </c>
      <c r="B21" s="55" t="s">
        <v>34</v>
      </c>
      <c r="C21" s="28">
        <v>200</v>
      </c>
      <c r="D21" s="56">
        <v>200</v>
      </c>
      <c r="E21" s="57">
        <v>1.4119999999999999</v>
      </c>
      <c r="F21" s="57">
        <v>3.96</v>
      </c>
      <c r="G21" s="57">
        <v>6.3220000000000001</v>
      </c>
      <c r="H21" s="57">
        <v>71.8</v>
      </c>
      <c r="I21" s="17">
        <v>88</v>
      </c>
    </row>
    <row r="22" spans="1:9" s="2" customFormat="1" ht="20.100000000000001" customHeight="1">
      <c r="A22" s="17">
        <v>3</v>
      </c>
      <c r="B22" s="18" t="s">
        <v>35</v>
      </c>
      <c r="C22" s="17">
        <v>110</v>
      </c>
      <c r="D22" s="19">
        <v>110</v>
      </c>
      <c r="E22" s="20">
        <v>12.28</v>
      </c>
      <c r="F22" s="20">
        <v>15.02</v>
      </c>
      <c r="G22" s="20">
        <v>14.82</v>
      </c>
      <c r="H22" s="20">
        <v>244</v>
      </c>
      <c r="I22" s="17">
        <v>235</v>
      </c>
    </row>
    <row r="23" spans="1:9" s="27" customFormat="1" ht="20.100000000000001" customHeight="1">
      <c r="A23" s="17">
        <v>4</v>
      </c>
      <c r="B23" s="18" t="s">
        <v>36</v>
      </c>
      <c r="C23" s="17">
        <v>150</v>
      </c>
      <c r="D23" s="19">
        <v>150</v>
      </c>
      <c r="E23" s="20">
        <v>3.6390000000000002</v>
      </c>
      <c r="F23" s="20">
        <v>4.2990000000000004</v>
      </c>
      <c r="G23" s="20">
        <v>36.668999999999997</v>
      </c>
      <c r="H23" s="20">
        <v>199.95</v>
      </c>
      <c r="I23" s="17">
        <v>305</v>
      </c>
    </row>
    <row r="24" spans="1:9" s="27" customFormat="1" ht="20.100000000000001" customHeight="1">
      <c r="A24" s="17">
        <v>5</v>
      </c>
      <c r="B24" s="29" t="s">
        <v>37</v>
      </c>
      <c r="C24" s="30">
        <v>20</v>
      </c>
      <c r="D24" s="31">
        <v>20</v>
      </c>
      <c r="E24" s="32">
        <v>0.24399999999999999</v>
      </c>
      <c r="F24" s="32">
        <v>1.464</v>
      </c>
      <c r="G24" s="32">
        <v>0.94599999999999995</v>
      </c>
      <c r="H24" s="32">
        <v>17.940000000000001</v>
      </c>
      <c r="I24" s="17">
        <v>420</v>
      </c>
    </row>
    <row r="25" spans="1:9" s="2" customFormat="1" ht="20.100000000000001" customHeight="1">
      <c r="A25" s="17">
        <v>6</v>
      </c>
      <c r="B25" s="18" t="s">
        <v>7</v>
      </c>
      <c r="C25" s="17">
        <v>50</v>
      </c>
      <c r="D25" s="19">
        <v>50</v>
      </c>
      <c r="E25" s="20">
        <v>3.8</v>
      </c>
      <c r="F25" s="20">
        <v>0.4</v>
      </c>
      <c r="G25" s="20">
        <v>24.6</v>
      </c>
      <c r="H25" s="20">
        <v>117</v>
      </c>
      <c r="I25" s="17">
        <v>573</v>
      </c>
    </row>
    <row r="26" spans="1:9" s="2" customFormat="1" ht="20.100000000000001" customHeight="1">
      <c r="A26" s="17">
        <v>7</v>
      </c>
      <c r="B26" s="18" t="s">
        <v>8</v>
      </c>
      <c r="C26" s="17">
        <v>30</v>
      </c>
      <c r="D26" s="19">
        <v>30</v>
      </c>
      <c r="E26" s="20">
        <v>2.4</v>
      </c>
      <c r="F26" s="20">
        <v>0.45</v>
      </c>
      <c r="G26" s="20">
        <v>12.03</v>
      </c>
      <c r="H26" s="20">
        <v>61.8</v>
      </c>
      <c r="I26" s="17">
        <v>574</v>
      </c>
    </row>
    <row r="27" spans="1:9" s="13" customFormat="1" ht="20.100000000000001" customHeight="1">
      <c r="A27" s="17">
        <v>8</v>
      </c>
      <c r="B27" s="18" t="s">
        <v>38</v>
      </c>
      <c r="C27" s="17">
        <v>200</v>
      </c>
      <c r="D27" s="19">
        <v>200</v>
      </c>
      <c r="E27" s="20">
        <v>0.66200000000000003</v>
      </c>
      <c r="F27" s="20">
        <v>0.09</v>
      </c>
      <c r="G27" s="20">
        <v>32.014000000000003</v>
      </c>
      <c r="H27" s="20">
        <v>132.80000000000001</v>
      </c>
      <c r="I27" s="17">
        <v>349</v>
      </c>
    </row>
    <row r="28" spans="1:9" s="2" customFormat="1" ht="20.100000000000001" customHeight="1">
      <c r="A28" s="21"/>
      <c r="B28" s="22" t="s">
        <v>20</v>
      </c>
      <c r="C28" s="24">
        <f>SUM(C20:C27)</f>
        <v>830</v>
      </c>
      <c r="D28" s="24">
        <f t="shared" ref="D28:H28" si="1">SUM(D20:D27)</f>
        <v>830</v>
      </c>
      <c r="E28" s="23">
        <f t="shared" si="1"/>
        <v>25.794999999999998</v>
      </c>
      <c r="F28" s="23">
        <f t="shared" si="1"/>
        <v>29.952999999999996</v>
      </c>
      <c r="G28" s="23">
        <f t="shared" si="1"/>
        <v>131.46100000000001</v>
      </c>
      <c r="H28" s="23">
        <f t="shared" si="1"/>
        <v>905.49</v>
      </c>
      <c r="I28" s="17"/>
    </row>
    <row r="29" spans="1:9" s="2" customFormat="1" ht="20.100000000000001" customHeight="1">
      <c r="A29" s="38" t="s">
        <v>26</v>
      </c>
      <c r="B29" s="38"/>
      <c r="C29" s="38"/>
      <c r="D29" s="38"/>
      <c r="E29" s="38"/>
      <c r="F29" s="38"/>
      <c r="G29" s="38"/>
      <c r="H29" s="38"/>
      <c r="I29" s="38"/>
    </row>
    <row r="30" spans="1:9" s="2" customFormat="1" ht="20.100000000000001" customHeight="1">
      <c r="A30" s="17">
        <v>1</v>
      </c>
      <c r="B30" s="50" t="s">
        <v>39</v>
      </c>
      <c r="C30" s="17" t="s">
        <v>28</v>
      </c>
      <c r="D30" s="19">
        <v>120</v>
      </c>
      <c r="E30" s="20">
        <v>12.565714285714286</v>
      </c>
      <c r="F30" s="20">
        <v>12.719999999999999</v>
      </c>
      <c r="G30" s="20">
        <v>34.388571428571424</v>
      </c>
      <c r="H30" s="20">
        <v>301.71428571428572</v>
      </c>
      <c r="I30" s="17">
        <v>225</v>
      </c>
    </row>
    <row r="31" spans="1:9" s="2" customFormat="1" ht="20.100000000000001" customHeight="1">
      <c r="A31" s="17">
        <v>2</v>
      </c>
      <c r="B31" s="18" t="s">
        <v>9</v>
      </c>
      <c r="C31" s="17">
        <v>200</v>
      </c>
      <c r="D31" s="19">
        <v>200</v>
      </c>
      <c r="E31" s="20">
        <v>0.2</v>
      </c>
      <c r="F31" s="20">
        <v>0.1</v>
      </c>
      <c r="G31" s="20">
        <v>9.3000000000000007</v>
      </c>
      <c r="H31" s="20">
        <v>38</v>
      </c>
      <c r="I31" s="17">
        <v>457</v>
      </c>
    </row>
    <row r="32" spans="1:9" s="2" customFormat="1" ht="20.100000000000001" customHeight="1">
      <c r="A32" s="21"/>
      <c r="B32" s="22" t="s">
        <v>20</v>
      </c>
      <c r="C32" s="24">
        <v>320</v>
      </c>
      <c r="D32" s="24">
        <v>320</v>
      </c>
      <c r="E32" s="23">
        <f>SUM(E30:E31)</f>
        <v>12.765714285714285</v>
      </c>
      <c r="F32" s="23">
        <f t="shared" ref="F32:H32" si="2">SUM(F30:F31)</f>
        <v>12.819999999999999</v>
      </c>
      <c r="G32" s="23">
        <f t="shared" si="2"/>
        <v>43.688571428571422</v>
      </c>
      <c r="H32" s="23">
        <f t="shared" si="2"/>
        <v>339.71428571428572</v>
      </c>
      <c r="I32" s="17"/>
    </row>
    <row r="33" spans="1:9" s="2" customFormat="1" ht="20.100000000000001" customHeight="1">
      <c r="A33" s="38" t="s">
        <v>13</v>
      </c>
      <c r="B33" s="38"/>
      <c r="C33" s="38"/>
      <c r="D33" s="38"/>
      <c r="E33" s="38"/>
      <c r="F33" s="38"/>
      <c r="G33" s="38"/>
      <c r="H33" s="38"/>
      <c r="I33" s="38"/>
    </row>
    <row r="34" spans="1:9" s="27" customFormat="1" ht="20.100000000000001" customHeight="1">
      <c r="A34" s="17">
        <v>1</v>
      </c>
      <c r="B34" s="18" t="s">
        <v>27</v>
      </c>
      <c r="C34" s="17">
        <v>70</v>
      </c>
      <c r="D34" s="19">
        <v>70</v>
      </c>
      <c r="E34" s="20">
        <v>0.78400000000000003</v>
      </c>
      <c r="F34" s="20">
        <v>7.0000000000000007E-2</v>
      </c>
      <c r="G34" s="20">
        <v>2.4500000000000002</v>
      </c>
      <c r="H34" s="20">
        <v>14</v>
      </c>
      <c r="I34" s="17">
        <v>71</v>
      </c>
    </row>
    <row r="35" spans="1:9" s="36" customFormat="1" ht="20.100000000000001" customHeight="1">
      <c r="A35" s="33">
        <v>2</v>
      </c>
      <c r="B35" s="58" t="s">
        <v>40</v>
      </c>
      <c r="C35" s="34">
        <v>125</v>
      </c>
      <c r="D35" s="35">
        <v>125</v>
      </c>
      <c r="E35" s="59">
        <v>20</v>
      </c>
      <c r="F35" s="59">
        <v>18.75</v>
      </c>
      <c r="G35" s="59">
        <v>6.25</v>
      </c>
      <c r="H35" s="59">
        <v>273.75</v>
      </c>
      <c r="I35" s="33">
        <v>321</v>
      </c>
    </row>
    <row r="36" spans="1:9" s="2" customFormat="1" ht="20.100000000000001" customHeight="1">
      <c r="A36" s="17">
        <v>3</v>
      </c>
      <c r="B36" s="18" t="s">
        <v>41</v>
      </c>
      <c r="C36" s="17">
        <v>150</v>
      </c>
      <c r="D36" s="19">
        <v>150</v>
      </c>
      <c r="E36" s="20">
        <v>2.8857142857142857</v>
      </c>
      <c r="F36" s="20">
        <v>5.6571428571428575</v>
      </c>
      <c r="G36" s="20">
        <v>19.985714285714284</v>
      </c>
      <c r="H36" s="20">
        <v>150</v>
      </c>
      <c r="I36" s="17">
        <v>125</v>
      </c>
    </row>
    <row r="37" spans="1:9" s="2" customFormat="1" ht="20.100000000000001" customHeight="1">
      <c r="A37" s="17">
        <v>4</v>
      </c>
      <c r="B37" s="18" t="s">
        <v>7</v>
      </c>
      <c r="C37" s="17">
        <v>50</v>
      </c>
      <c r="D37" s="19">
        <v>50</v>
      </c>
      <c r="E37" s="20">
        <v>3.8</v>
      </c>
      <c r="F37" s="20">
        <v>0.4</v>
      </c>
      <c r="G37" s="20">
        <v>24.6</v>
      </c>
      <c r="H37" s="20">
        <v>117</v>
      </c>
      <c r="I37" s="17">
        <v>573</v>
      </c>
    </row>
    <row r="38" spans="1:9" s="37" customFormat="1" ht="20.100000000000001" customHeight="1">
      <c r="A38" s="17">
        <v>5</v>
      </c>
      <c r="B38" s="18" t="s">
        <v>8</v>
      </c>
      <c r="C38" s="17">
        <v>30</v>
      </c>
      <c r="D38" s="19">
        <v>30</v>
      </c>
      <c r="E38" s="20">
        <v>2.4</v>
      </c>
      <c r="F38" s="20">
        <v>0.45</v>
      </c>
      <c r="G38" s="20">
        <v>12.03</v>
      </c>
      <c r="H38" s="20">
        <v>61.8</v>
      </c>
      <c r="I38" s="17">
        <v>574</v>
      </c>
    </row>
    <row r="39" spans="1:9" s="25" customFormat="1" ht="20.100000000000001" customHeight="1">
      <c r="A39" s="17">
        <v>6</v>
      </c>
      <c r="B39" s="18" t="s">
        <v>42</v>
      </c>
      <c r="C39" s="17">
        <v>200</v>
      </c>
      <c r="D39" s="19">
        <v>200</v>
      </c>
      <c r="E39" s="20">
        <v>1</v>
      </c>
      <c r="F39" s="20">
        <v>0</v>
      </c>
      <c r="G39" s="20">
        <v>20.2</v>
      </c>
      <c r="H39" s="20">
        <v>84.8</v>
      </c>
      <c r="I39" s="17">
        <v>389</v>
      </c>
    </row>
    <row r="40" spans="1:9" s="25" customFormat="1" ht="20.100000000000001" customHeight="1">
      <c r="A40" s="21"/>
      <c r="B40" s="22" t="s">
        <v>20</v>
      </c>
      <c r="C40" s="24">
        <f>SUM(C34:C39)</f>
        <v>625</v>
      </c>
      <c r="D40" s="24">
        <f t="shared" ref="D40:H40" si="3">SUM(D34:D39)</f>
        <v>625</v>
      </c>
      <c r="E40" s="23">
        <f t="shared" si="3"/>
        <v>30.869714285714284</v>
      </c>
      <c r="F40" s="23">
        <f t="shared" si="3"/>
        <v>25.327142857142857</v>
      </c>
      <c r="G40" s="23">
        <f t="shared" si="3"/>
        <v>85.515714285714282</v>
      </c>
      <c r="H40" s="23">
        <f t="shared" si="3"/>
        <v>701.34999999999991</v>
      </c>
      <c r="I40" s="17"/>
    </row>
    <row r="41" spans="1:9" s="26" customFormat="1" ht="20.100000000000001" customHeight="1">
      <c r="A41" s="39" t="s">
        <v>24</v>
      </c>
      <c r="B41" s="40"/>
      <c r="C41" s="40"/>
      <c r="D41" s="40"/>
      <c r="E41" s="40"/>
      <c r="F41" s="40"/>
      <c r="G41" s="40"/>
      <c r="H41" s="40"/>
      <c r="I41" s="40"/>
    </row>
    <row r="42" spans="1:9" s="37" customFormat="1" ht="20.100000000000001" customHeight="1">
      <c r="A42" s="17">
        <v>1</v>
      </c>
      <c r="B42" s="18" t="s">
        <v>30</v>
      </c>
      <c r="C42" s="17">
        <v>200</v>
      </c>
      <c r="D42" s="19">
        <v>200</v>
      </c>
      <c r="E42" s="20">
        <v>5.8</v>
      </c>
      <c r="F42" s="20">
        <v>5</v>
      </c>
      <c r="G42" s="20">
        <v>9.6</v>
      </c>
      <c r="H42" s="20">
        <v>107</v>
      </c>
      <c r="I42" s="17">
        <v>385</v>
      </c>
    </row>
    <row r="43" spans="1:9" s="2" customFormat="1" ht="20.100000000000001" customHeight="1">
      <c r="A43" s="21"/>
      <c r="B43" s="22" t="s">
        <v>20</v>
      </c>
      <c r="C43" s="24">
        <v>200</v>
      </c>
      <c r="D43" s="24">
        <v>200</v>
      </c>
      <c r="E43" s="23">
        <v>5.8</v>
      </c>
      <c r="F43" s="23">
        <v>5</v>
      </c>
      <c r="G43" s="23">
        <v>9.6</v>
      </c>
      <c r="H43" s="23">
        <v>107</v>
      </c>
      <c r="I43" s="21"/>
    </row>
    <row r="44" spans="1:9" s="13" customFormat="1" ht="20.100000000000001" customHeight="1">
      <c r="A44" s="21"/>
      <c r="B44" s="22" t="s">
        <v>25</v>
      </c>
      <c r="C44" s="24">
        <f>C43+C40+C32+C28+C18+C15</f>
        <v>2695</v>
      </c>
      <c r="D44" s="24">
        <f t="shared" ref="D44:H44" si="4">D43+D40+D32+D28+D18+D15</f>
        <v>2695</v>
      </c>
      <c r="E44" s="23">
        <f t="shared" si="4"/>
        <v>92.037095238095233</v>
      </c>
      <c r="F44" s="23">
        <f t="shared" si="4"/>
        <v>89.901809523809519</v>
      </c>
      <c r="G44" s="23">
        <f t="shared" si="4"/>
        <v>371.69195238095233</v>
      </c>
      <c r="H44" s="23">
        <f t="shared" si="4"/>
        <v>2686.0876190476188</v>
      </c>
      <c r="I44" s="17"/>
    </row>
  </sheetData>
  <mergeCells count="17">
    <mergeCell ref="A8:I8"/>
    <mergeCell ref="A16:I16"/>
    <mergeCell ref="A19:I19"/>
    <mergeCell ref="A29:I29"/>
    <mergeCell ref="A33:I33"/>
    <mergeCell ref="A41:I41"/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2024-09-16T05:46:24Z</dcterms:modified>
</cp:coreProperties>
</file>