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1" i="1"/>
  <c r="G41"/>
  <c r="F41"/>
  <c r="E41"/>
  <c r="D41"/>
  <c r="C41"/>
  <c r="H34"/>
  <c r="G34"/>
  <c r="F34"/>
  <c r="E34"/>
  <c r="D34"/>
  <c r="C34"/>
  <c r="H30"/>
  <c r="G30"/>
  <c r="F30"/>
  <c r="E30"/>
  <c r="D30"/>
  <c r="C30"/>
  <c r="H20"/>
  <c r="G20"/>
  <c r="F20"/>
  <c r="E20"/>
  <c r="D20"/>
  <c r="C20"/>
  <c r="H15"/>
  <c r="G15"/>
  <c r="F15"/>
  <c r="E15"/>
  <c r="D45" l="1"/>
  <c r="F45"/>
  <c r="H45"/>
  <c r="C45"/>
  <c r="E45"/>
  <c r="G45"/>
</calcChain>
</file>

<file path=xl/sharedStrings.xml><?xml version="1.0" encoding="utf-8"?>
<sst xmlns="http://schemas.openxmlformats.org/spreadsheetml/2006/main" count="55" uniqueCount="45">
  <si>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</si>
  <si>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</si>
  <si>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</si>
  <si>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</si>
  <si>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</si>
  <si>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</si>
  <si>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</si>
  <si>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</si>
  <si>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</si>
  <si>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</si>
  <si>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</si>
  <si>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</si>
  <si>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</si>
  <si>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</si>
  <si>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</si>
  <si>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</si>
  <si>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</si>
  <si>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</si>
  <si>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</si>
  <si>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</si>
  <si>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</si>
  <si>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</si>
  <si>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   "_______"_____________  2024г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</si>
  <si>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</si>
  <si>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</si>
  <si>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</si>
  <si>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Соки овощные, фруктовые и ягодные </t>
  </si>
  <si>
    <t xml:space="preserve">Напиток кисломолочный </t>
  </si>
  <si>
    <t>Чай с лимоном</t>
  </si>
  <si>
    <t xml:space="preserve">Овощи натуральные по сезону </t>
  </si>
  <si>
    <t xml:space="preserve">Молоко кипяченое </t>
  </si>
  <si>
    <t xml:space="preserve">Икра кабачковая консервированная </t>
  </si>
  <si>
    <t xml:space="preserve">Вареники с картофелем </t>
  </si>
  <si>
    <t>185/15</t>
  </si>
  <si>
    <t xml:space="preserve">Чай с шиповником </t>
  </si>
  <si>
    <t>Бутерброд с сыром</t>
  </si>
  <si>
    <t>Салат из свеклы отварной</t>
  </si>
  <si>
    <t>Суп с макаронными изделиями и картофелем</t>
  </si>
  <si>
    <t>Котлеты домашние</t>
  </si>
  <si>
    <t xml:space="preserve">Каша гречневая рассыпчатая </t>
  </si>
  <si>
    <t xml:space="preserve">Соус томатный с овощами </t>
  </si>
  <si>
    <t xml:space="preserve">Полдник </t>
  </si>
  <si>
    <t xml:space="preserve">Крендель сахарный </t>
  </si>
  <si>
    <t xml:space="preserve">Рагу из птицы </t>
  </si>
  <si>
    <t>Дата: на 09.10.2024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</si>
</sst>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65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1" fontId="20" fillId="2" borderId="1" xfId="3" applyNumberFormat="1" applyFont="1" applyFill="1" applyBorder="1" applyAlignment="1">
      <alignment horizontal="center" vertical="center" wrapText="1"/>
    </xf>
    <xf numFmtId="2" fontId="20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wrapText="1"/>
    </xf>
    <xf numFmtId="0" fontId="21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wrapText="1"/>
    </xf>
    <xf numFmtId="2" fontId="18" fillId="2" borderId="1" xfId="3" applyNumberFormat="1" applyFont="1" applyFill="1" applyBorder="1" applyAlignment="1">
      <alignment horizontal="center" wrapText="1"/>
    </xf>
    <xf numFmtId="164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22" fillId="2" borderId="0" xfId="3" applyFont="1" applyFill="1" applyAlignment="1">
      <alignment vertical="center" wrapText="1"/>
    </xf>
    <xf numFmtId="0" fontId="18" fillId="2" borderId="0" xfId="3" applyFont="1" applyFill="1" applyAlignment="1">
      <alignment wrapText="1"/>
    </xf>
    <xf numFmtId="0" fontId="12" fillId="2" borderId="1" xfId="3" applyFont="1" applyFill="1" applyBorder="1" applyAlignment="1">
      <alignment horizontal="left" vertical="center" wrapText="1"/>
    </xf>
    <xf numFmtId="0" fontId="18" fillId="2" borderId="0" xfId="3" applyFont="1" applyFill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0" xfId="3" applyFont="1" applyFill="1" applyAlignment="1">
      <alignment vertical="center" wrapText="1"/>
    </xf>
    <xf numFmtId="0" fontId="23" fillId="2" borderId="0" xfId="5" applyFont="1" applyFill="1" applyAlignment="1">
      <alignment vertical="center" wrapText="1"/>
    </xf>
    <xf numFmtId="0" fontId="12" fillId="2" borderId="1" xfId="5" applyFont="1" applyFill="1" applyBorder="1" applyAlignment="1">
      <alignment vertical="center" wrapText="1"/>
    </xf>
    <xf numFmtId="0" fontId="12" fillId="2" borderId="1" xfId="5" applyFont="1" applyFill="1" applyBorder="1" applyAlignment="1">
      <alignment horizontal="center" vertical="center" wrapText="1"/>
    </xf>
    <xf numFmtId="1" fontId="12" fillId="2" borderId="1" xfId="5" applyNumberFormat="1" applyFont="1" applyFill="1" applyBorder="1" applyAlignment="1">
      <alignment horizontal="center" vertical="center" wrapText="1"/>
    </xf>
    <xf numFmtId="2" fontId="12" fillId="2" borderId="1" xfId="5" applyNumberFormat="1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 vertic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zoomScale="71" zoomScaleNormal="71" workbookViewId="0">
      <selection activeCell="Q2" sqref="Q2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57" t="s">
        <v>0</v>
      </c>
      <c r="C1" s="57"/>
      <c r="D1" s="57"/>
      <c r="E1" s="57"/>
      <c r="F1" s="57"/>
      <c r="G1" s="57"/>
    </row>
    <row r="2" spans="1:9" s="15" customFormat="1" ht="161.25" customHeight="1">
      <c r="A2" s="58" t="s">
        <v>22</v>
      </c>
      <c r="B2" s="58"/>
      <c r="C2" s="59" t="s">
        <v>23</v>
      </c>
      <c r="D2" s="59"/>
      <c r="E2" s="59"/>
      <c r="F2" s="59"/>
      <c r="G2" s="59"/>
      <c r="H2" s="59"/>
      <c r="I2" s="59"/>
    </row>
    <row r="3" spans="1:9" s="1" customFormat="1" ht="18" customHeight="1">
      <c r="B3" s="3"/>
      <c r="C3" s="4"/>
      <c r="D3" s="5" t="s">
        <v>44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60" t="s">
        <v>1</v>
      </c>
      <c r="B5" s="60"/>
      <c r="C5" s="60"/>
      <c r="D5" s="60"/>
      <c r="E5" s="60"/>
      <c r="F5" s="60"/>
      <c r="G5" s="60"/>
      <c r="H5" s="60"/>
      <c r="I5" s="8"/>
    </row>
    <row r="6" spans="1:9" s="2" customFormat="1" ht="20.100000000000001" customHeight="1">
      <c r="A6" s="61" t="s">
        <v>2</v>
      </c>
      <c r="B6" s="61" t="s">
        <v>3</v>
      </c>
      <c r="C6" s="61" t="s">
        <v>14</v>
      </c>
      <c r="D6" s="64" t="s">
        <v>4</v>
      </c>
      <c r="E6" s="16" t="s">
        <v>15</v>
      </c>
      <c r="F6" s="16" t="s">
        <v>16</v>
      </c>
      <c r="G6" s="61" t="s">
        <v>17</v>
      </c>
      <c r="H6" s="61" t="s">
        <v>18</v>
      </c>
      <c r="I6" s="62" t="s">
        <v>19</v>
      </c>
    </row>
    <row r="7" spans="1:9" s="13" customFormat="1" ht="19.5" customHeight="1">
      <c r="A7" s="61"/>
      <c r="B7" s="61"/>
      <c r="C7" s="61"/>
      <c r="D7" s="64"/>
      <c r="E7" s="16" t="s">
        <v>5</v>
      </c>
      <c r="F7" s="16" t="s">
        <v>5</v>
      </c>
      <c r="G7" s="61"/>
      <c r="H7" s="61"/>
      <c r="I7" s="63"/>
    </row>
    <row r="8" spans="1:9" s="2" customFormat="1" ht="20.100000000000001" customHeight="1">
      <c r="A8" s="54" t="s">
        <v>6</v>
      </c>
      <c r="B8" s="54"/>
      <c r="C8" s="54"/>
      <c r="D8" s="54"/>
      <c r="E8" s="54"/>
      <c r="F8" s="54"/>
      <c r="G8" s="54"/>
      <c r="H8" s="54"/>
      <c r="I8" s="54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31</v>
      </c>
      <c r="C10" s="17">
        <v>60</v>
      </c>
      <c r="D10" s="19">
        <v>60</v>
      </c>
      <c r="E10" s="20">
        <v>1.1399999999999999</v>
      </c>
      <c r="F10" s="20">
        <v>5.34</v>
      </c>
      <c r="G10" s="20">
        <v>4.62</v>
      </c>
      <c r="H10" s="20">
        <v>70.8</v>
      </c>
      <c r="I10" s="17">
        <v>150</v>
      </c>
    </row>
    <row r="11" spans="1:9" s="2" customFormat="1" ht="20.100000000000001" customHeight="1">
      <c r="A11" s="17">
        <v>3</v>
      </c>
      <c r="B11" s="18" t="s">
        <v>32</v>
      </c>
      <c r="C11" s="17" t="s">
        <v>33</v>
      </c>
      <c r="D11" s="19">
        <v>200</v>
      </c>
      <c r="E11" s="20">
        <v>2.1427027027027026</v>
      </c>
      <c r="F11" s="20">
        <v>5.4918918918918918</v>
      </c>
      <c r="G11" s="20">
        <v>39.394594594594594</v>
      </c>
      <c r="H11" s="20">
        <v>292.97297297297297</v>
      </c>
      <c r="I11" s="17">
        <v>395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13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40" customFormat="1" ht="20.100000000000001" customHeight="1">
      <c r="A14" s="17">
        <v>6</v>
      </c>
      <c r="B14" s="35" t="s">
        <v>34</v>
      </c>
      <c r="C14" s="33">
        <v>200</v>
      </c>
      <c r="D14" s="34">
        <v>200</v>
      </c>
      <c r="E14" s="36">
        <v>0.4</v>
      </c>
      <c r="F14" s="36">
        <v>0.1</v>
      </c>
      <c r="G14" s="36">
        <v>18.399999999999999</v>
      </c>
      <c r="H14" s="36">
        <v>77</v>
      </c>
      <c r="I14" s="31">
        <v>579</v>
      </c>
    </row>
    <row r="15" spans="1:9" s="39" customFormat="1" ht="20.100000000000001" customHeight="1">
      <c r="A15" s="21"/>
      <c r="B15" s="22" t="s">
        <v>20</v>
      </c>
      <c r="C15" s="24">
        <v>530</v>
      </c>
      <c r="D15" s="24">
        <v>530</v>
      </c>
      <c r="E15" s="23">
        <f>SUM(E9:E14)</f>
        <v>8.4027027027027028</v>
      </c>
      <c r="F15" s="23">
        <f t="shared" ref="F15:H15" si="0">SUM(F9:F14)</f>
        <v>18.801891891891895</v>
      </c>
      <c r="G15" s="23">
        <f t="shared" si="0"/>
        <v>90.244594594594588</v>
      </c>
      <c r="H15" s="23">
        <f t="shared" si="0"/>
        <v>641.57297297297305</v>
      </c>
      <c r="I15" s="17"/>
    </row>
    <row r="16" spans="1:9" s="39" customFormat="1" ht="20.100000000000001" customHeight="1">
      <c r="A16" s="54" t="s">
        <v>10</v>
      </c>
      <c r="B16" s="54"/>
      <c r="C16" s="54"/>
      <c r="D16" s="54"/>
      <c r="E16" s="54"/>
      <c r="F16" s="54"/>
      <c r="G16" s="54"/>
      <c r="H16" s="54"/>
      <c r="I16" s="54"/>
    </row>
    <row r="17" spans="1:9" s="39" customFormat="1" ht="20.100000000000001" customHeight="1">
      <c r="A17" s="17">
        <v>1</v>
      </c>
      <c r="B17" s="41" t="s">
        <v>35</v>
      </c>
      <c r="C17" s="17">
        <v>35</v>
      </c>
      <c r="D17" s="19">
        <v>35</v>
      </c>
      <c r="E17" s="37">
        <v>3.1387096774193548</v>
      </c>
      <c r="F17" s="37">
        <v>2.6080645161290326</v>
      </c>
      <c r="G17" s="37">
        <v>9.8395161290322566</v>
      </c>
      <c r="H17" s="37">
        <v>75.645161290322577</v>
      </c>
      <c r="I17" s="17">
        <v>13</v>
      </c>
    </row>
    <row r="18" spans="1:9" s="39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" customFormat="1" ht="20.100000000000001" customHeight="1">
      <c r="A19" s="17">
        <v>3</v>
      </c>
      <c r="B19" s="18" t="s">
        <v>11</v>
      </c>
      <c r="C19" s="19">
        <v>160</v>
      </c>
      <c r="D19" s="19">
        <v>160</v>
      </c>
      <c r="E19" s="20">
        <v>0.64</v>
      </c>
      <c r="F19" s="20">
        <v>0.64</v>
      </c>
      <c r="G19" s="20">
        <v>15.68</v>
      </c>
      <c r="H19" s="20">
        <v>70.400000000000006</v>
      </c>
      <c r="I19" s="17">
        <v>82</v>
      </c>
    </row>
    <row r="20" spans="1:9" s="2" customFormat="1" ht="20.100000000000001" customHeight="1">
      <c r="A20" s="21"/>
      <c r="B20" s="22" t="s">
        <v>20</v>
      </c>
      <c r="C20" s="24">
        <f>SUM(C17:C19)</f>
        <v>395</v>
      </c>
      <c r="D20" s="24">
        <f t="shared" ref="D20:H20" si="1">SUM(D17:D19)</f>
        <v>395</v>
      </c>
      <c r="E20" s="23">
        <f t="shared" si="1"/>
        <v>3.9787096774193551</v>
      </c>
      <c r="F20" s="23">
        <f t="shared" si="1"/>
        <v>3.3480645161290328</v>
      </c>
      <c r="G20" s="23">
        <f t="shared" si="1"/>
        <v>34.819516129032259</v>
      </c>
      <c r="H20" s="23">
        <f t="shared" si="1"/>
        <v>184.0451612903226</v>
      </c>
      <c r="I20" s="17"/>
    </row>
    <row r="21" spans="1:9" s="2" customFormat="1" ht="20.100000000000001" customHeight="1">
      <c r="A21" s="54" t="s">
        <v>12</v>
      </c>
      <c r="B21" s="54"/>
      <c r="C21" s="54"/>
      <c r="D21" s="54"/>
      <c r="E21" s="54"/>
      <c r="F21" s="54"/>
      <c r="G21" s="54"/>
      <c r="H21" s="54"/>
      <c r="I21" s="54"/>
    </row>
    <row r="22" spans="1:9" s="42" customFormat="1" ht="20.100000000000001" customHeight="1">
      <c r="A22" s="17">
        <v>1</v>
      </c>
      <c r="B22" s="18" t="s">
        <v>36</v>
      </c>
      <c r="C22" s="17">
        <v>70</v>
      </c>
      <c r="D22" s="19">
        <v>70</v>
      </c>
      <c r="E22" s="37">
        <v>0.98560000000000003</v>
      </c>
      <c r="F22" s="37">
        <v>4.2083999999999993</v>
      </c>
      <c r="G22" s="37">
        <v>5.782</v>
      </c>
      <c r="H22" s="37">
        <v>64.959999999999994</v>
      </c>
      <c r="I22" s="17">
        <v>52</v>
      </c>
    </row>
    <row r="23" spans="1:9" s="47" customFormat="1" ht="36.75" customHeight="1">
      <c r="A23" s="17">
        <v>2</v>
      </c>
      <c r="B23" s="43" t="s">
        <v>37</v>
      </c>
      <c r="C23" s="44">
        <v>200</v>
      </c>
      <c r="D23" s="45">
        <v>200</v>
      </c>
      <c r="E23" s="46">
        <v>2.0539999999999998</v>
      </c>
      <c r="F23" s="46">
        <v>2.2240000000000002</v>
      </c>
      <c r="G23" s="46">
        <v>12.55</v>
      </c>
      <c r="H23" s="46">
        <v>87.2</v>
      </c>
      <c r="I23" s="17">
        <v>112</v>
      </c>
    </row>
    <row r="24" spans="1:9" s="2" customFormat="1" ht="20.100000000000001" customHeight="1">
      <c r="A24" s="17">
        <v>3</v>
      </c>
      <c r="B24" s="18" t="s">
        <v>38</v>
      </c>
      <c r="C24" s="17">
        <v>90</v>
      </c>
      <c r="D24" s="19">
        <v>90</v>
      </c>
      <c r="E24" s="20">
        <v>10.93695652173913</v>
      </c>
      <c r="F24" s="20">
        <v>2.0895652173913044</v>
      </c>
      <c r="G24" s="20">
        <v>8.2369565217391294</v>
      </c>
      <c r="H24" s="20">
        <v>264.13043478260869</v>
      </c>
      <c r="I24" s="17">
        <v>271</v>
      </c>
    </row>
    <row r="25" spans="1:9" s="48" customFormat="1" ht="20.100000000000001" customHeight="1">
      <c r="A25" s="17">
        <v>4</v>
      </c>
      <c r="B25" s="18" t="s">
        <v>39</v>
      </c>
      <c r="C25" s="17">
        <v>150</v>
      </c>
      <c r="D25" s="19">
        <v>150</v>
      </c>
      <c r="E25" s="20">
        <v>8.296875</v>
      </c>
      <c r="F25" s="20">
        <v>8.953125</v>
      </c>
      <c r="G25" s="20">
        <v>37.368749999999999</v>
      </c>
      <c r="H25" s="20">
        <v>262.5</v>
      </c>
      <c r="I25" s="17">
        <v>171</v>
      </c>
    </row>
    <row r="26" spans="1:9" s="2" customFormat="1" ht="20.100000000000001" customHeight="1">
      <c r="A26" s="17">
        <v>5</v>
      </c>
      <c r="B26" s="27" t="s">
        <v>40</v>
      </c>
      <c r="C26" s="28">
        <v>20</v>
      </c>
      <c r="D26" s="29">
        <v>20</v>
      </c>
      <c r="E26" s="30">
        <v>0.24399999999999999</v>
      </c>
      <c r="F26" s="30">
        <v>1.464</v>
      </c>
      <c r="G26" s="30">
        <v>0.94599999999999995</v>
      </c>
      <c r="H26" s="30">
        <v>17.940000000000001</v>
      </c>
      <c r="I26" s="17">
        <v>420</v>
      </c>
    </row>
    <row r="27" spans="1:9" s="2" customFormat="1" ht="20.100000000000001" customHeight="1">
      <c r="A27" s="17">
        <v>6</v>
      </c>
      <c r="B27" s="18" t="s">
        <v>7</v>
      </c>
      <c r="C27" s="17">
        <v>50</v>
      </c>
      <c r="D27" s="19">
        <v>50</v>
      </c>
      <c r="E27" s="20">
        <v>3.8</v>
      </c>
      <c r="F27" s="20">
        <v>0.4</v>
      </c>
      <c r="G27" s="20">
        <v>24.6</v>
      </c>
      <c r="H27" s="20">
        <v>117</v>
      </c>
      <c r="I27" s="17">
        <v>573</v>
      </c>
    </row>
    <row r="28" spans="1:9" s="2" customFormat="1" ht="20.100000000000001" customHeight="1">
      <c r="A28" s="17">
        <v>7</v>
      </c>
      <c r="B28" s="18" t="s">
        <v>8</v>
      </c>
      <c r="C28" s="17">
        <v>30</v>
      </c>
      <c r="D28" s="19">
        <v>30</v>
      </c>
      <c r="E28" s="20">
        <v>2.4</v>
      </c>
      <c r="F28" s="20">
        <v>0.45</v>
      </c>
      <c r="G28" s="20">
        <v>12.03</v>
      </c>
      <c r="H28" s="20">
        <v>61.8</v>
      </c>
      <c r="I28" s="17">
        <v>574</v>
      </c>
    </row>
    <row r="29" spans="1:9" s="2" customFormat="1" ht="20.100000000000001" customHeight="1">
      <c r="A29" s="17">
        <v>8</v>
      </c>
      <c r="B29" s="18" t="s">
        <v>26</v>
      </c>
      <c r="C29" s="17">
        <v>200</v>
      </c>
      <c r="D29" s="19">
        <v>200</v>
      </c>
      <c r="E29" s="20">
        <v>1</v>
      </c>
      <c r="F29" s="20">
        <v>0</v>
      </c>
      <c r="G29" s="20">
        <v>20.2</v>
      </c>
      <c r="H29" s="20">
        <v>84.8</v>
      </c>
      <c r="I29" s="17">
        <v>389</v>
      </c>
    </row>
    <row r="30" spans="1:9" s="2" customFormat="1" ht="20.100000000000001" customHeight="1">
      <c r="A30" s="21"/>
      <c r="B30" s="22" t="s">
        <v>20</v>
      </c>
      <c r="C30" s="24">
        <f>SUM(C22:C29)</f>
        <v>810</v>
      </c>
      <c r="D30" s="24">
        <f t="shared" ref="D30:H30" si="2">SUM(D22:D29)</f>
        <v>810</v>
      </c>
      <c r="E30" s="23">
        <f t="shared" si="2"/>
        <v>29.71743152173913</v>
      </c>
      <c r="F30" s="23">
        <f t="shared" si="2"/>
        <v>19.789090217391301</v>
      </c>
      <c r="G30" s="23">
        <f t="shared" si="2"/>
        <v>121.71370652173913</v>
      </c>
      <c r="H30" s="23">
        <f t="shared" si="2"/>
        <v>960.33043478260868</v>
      </c>
      <c r="I30" s="17"/>
    </row>
    <row r="31" spans="1:9" s="13" customFormat="1" ht="20.100000000000001" customHeight="1">
      <c r="A31" s="54" t="s">
        <v>41</v>
      </c>
      <c r="B31" s="54"/>
      <c r="C31" s="54"/>
      <c r="D31" s="54"/>
      <c r="E31" s="54"/>
      <c r="F31" s="54"/>
      <c r="G31" s="54"/>
      <c r="H31" s="54"/>
      <c r="I31" s="54"/>
    </row>
    <row r="32" spans="1:9" s="2" customFormat="1" ht="20.100000000000001" customHeight="1">
      <c r="A32" s="17">
        <v>1</v>
      </c>
      <c r="B32" s="49" t="s">
        <v>42</v>
      </c>
      <c r="C32" s="50">
        <v>50</v>
      </c>
      <c r="D32" s="51">
        <v>50</v>
      </c>
      <c r="E32" s="52">
        <v>3.54</v>
      </c>
      <c r="F32" s="52">
        <v>6.57</v>
      </c>
      <c r="G32" s="52">
        <v>27.87</v>
      </c>
      <c r="H32" s="52">
        <v>185</v>
      </c>
      <c r="I32" s="17">
        <v>415</v>
      </c>
    </row>
    <row r="33" spans="1:9" s="2" customFormat="1" ht="20.100000000000001" customHeight="1">
      <c r="A33" s="17">
        <v>2</v>
      </c>
      <c r="B33" s="18" t="s">
        <v>30</v>
      </c>
      <c r="C33" s="17">
        <v>200</v>
      </c>
      <c r="D33" s="19">
        <v>200</v>
      </c>
      <c r="E33" s="20">
        <v>5.8</v>
      </c>
      <c r="F33" s="20">
        <v>5</v>
      </c>
      <c r="G33" s="20">
        <v>9.6</v>
      </c>
      <c r="H33" s="20">
        <v>107</v>
      </c>
      <c r="I33" s="17">
        <v>385</v>
      </c>
    </row>
    <row r="34" spans="1:9" s="2" customFormat="1" ht="20.100000000000001" customHeight="1">
      <c r="A34" s="21"/>
      <c r="B34" s="22" t="s">
        <v>20</v>
      </c>
      <c r="C34" s="24">
        <f>SUM(C32:C33)</f>
        <v>250</v>
      </c>
      <c r="D34" s="24">
        <f t="shared" ref="D34:H34" si="3">SUM(D32:D33)</f>
        <v>250</v>
      </c>
      <c r="E34" s="23">
        <f t="shared" si="3"/>
        <v>9.34</v>
      </c>
      <c r="F34" s="23">
        <f t="shared" si="3"/>
        <v>11.57</v>
      </c>
      <c r="G34" s="23">
        <f t="shared" si="3"/>
        <v>37.47</v>
      </c>
      <c r="H34" s="23">
        <f t="shared" si="3"/>
        <v>292</v>
      </c>
      <c r="I34" s="53"/>
    </row>
    <row r="35" spans="1:9" s="2" customFormat="1" ht="20.100000000000001" customHeight="1">
      <c r="A35" s="54" t="s">
        <v>13</v>
      </c>
      <c r="B35" s="54"/>
      <c r="C35" s="54"/>
      <c r="D35" s="54"/>
      <c r="E35" s="54"/>
      <c r="F35" s="54"/>
      <c r="G35" s="54"/>
      <c r="H35" s="54"/>
      <c r="I35" s="54"/>
    </row>
    <row r="36" spans="1:9" s="42" customFormat="1" ht="18.75" customHeight="1">
      <c r="A36" s="17">
        <v>1</v>
      </c>
      <c r="B36" s="41" t="s">
        <v>29</v>
      </c>
      <c r="C36" s="17">
        <v>70</v>
      </c>
      <c r="D36" s="19">
        <v>70</v>
      </c>
      <c r="E36" s="20">
        <v>0.77</v>
      </c>
      <c r="F36" s="20">
        <v>0.14000000000000001</v>
      </c>
      <c r="G36" s="20">
        <v>2.66</v>
      </c>
      <c r="H36" s="20">
        <v>15.4</v>
      </c>
      <c r="I36" s="17">
        <v>71</v>
      </c>
    </row>
    <row r="37" spans="1:9" s="32" customFormat="1" ht="20.100000000000001" customHeight="1">
      <c r="A37" s="17">
        <v>2</v>
      </c>
      <c r="B37" s="18" t="s">
        <v>43</v>
      </c>
      <c r="C37" s="17">
        <v>200</v>
      </c>
      <c r="D37" s="19">
        <v>200</v>
      </c>
      <c r="E37" s="20">
        <v>1.3714285714285714</v>
      </c>
      <c r="F37" s="20">
        <v>12.88</v>
      </c>
      <c r="G37" s="20">
        <v>17.37142857142857</v>
      </c>
      <c r="H37" s="20">
        <v>240</v>
      </c>
      <c r="I37" s="17">
        <v>289</v>
      </c>
    </row>
    <row r="38" spans="1:9" s="32" customFormat="1" ht="20.100000000000001" customHeight="1">
      <c r="A38" s="17">
        <v>3</v>
      </c>
      <c r="B38" s="18" t="s">
        <v>7</v>
      </c>
      <c r="C38" s="17">
        <v>50</v>
      </c>
      <c r="D38" s="19">
        <v>50</v>
      </c>
      <c r="E38" s="20">
        <v>3.8</v>
      </c>
      <c r="F38" s="20">
        <v>0.4</v>
      </c>
      <c r="G38" s="20">
        <v>24.6</v>
      </c>
      <c r="H38" s="20">
        <v>117</v>
      </c>
      <c r="I38" s="17">
        <v>573</v>
      </c>
    </row>
    <row r="39" spans="1:9" s="2" customFormat="1" ht="20.100000000000001" customHeight="1">
      <c r="A39" s="17">
        <v>4</v>
      </c>
      <c r="B39" s="18" t="s">
        <v>8</v>
      </c>
      <c r="C39" s="17">
        <v>30</v>
      </c>
      <c r="D39" s="19">
        <v>30</v>
      </c>
      <c r="E39" s="20">
        <v>2.4</v>
      </c>
      <c r="F39" s="20">
        <v>0.45</v>
      </c>
      <c r="G39" s="20">
        <v>12.03</v>
      </c>
      <c r="H39" s="20">
        <v>61.8</v>
      </c>
      <c r="I39" s="17">
        <v>574</v>
      </c>
    </row>
    <row r="40" spans="1:9" s="25" customFormat="1" ht="20.100000000000001" customHeight="1">
      <c r="A40" s="17">
        <v>5</v>
      </c>
      <c r="B40" s="18" t="s">
        <v>28</v>
      </c>
      <c r="C40" s="17">
        <v>200</v>
      </c>
      <c r="D40" s="19">
        <v>200</v>
      </c>
      <c r="E40" s="38">
        <v>0.12560386473429952</v>
      </c>
      <c r="F40" s="38">
        <v>1.932367149758454E-2</v>
      </c>
      <c r="G40" s="38">
        <v>14.685990338164251</v>
      </c>
      <c r="H40" s="38">
        <v>59.90338164251208</v>
      </c>
      <c r="I40" s="17">
        <v>377</v>
      </c>
    </row>
    <row r="41" spans="1:9" s="25" customFormat="1" ht="20.100000000000001" customHeight="1">
      <c r="A41" s="21"/>
      <c r="B41" s="22" t="s">
        <v>20</v>
      </c>
      <c r="C41" s="24">
        <f>SUM(C36:C40)</f>
        <v>550</v>
      </c>
      <c r="D41" s="24">
        <f t="shared" ref="D41:H41" si="4">SUM(D36:D40)</f>
        <v>550</v>
      </c>
      <c r="E41" s="23">
        <f t="shared" si="4"/>
        <v>8.4670324361628708</v>
      </c>
      <c r="F41" s="23">
        <f t="shared" si="4"/>
        <v>13.889323671497586</v>
      </c>
      <c r="G41" s="23">
        <f t="shared" si="4"/>
        <v>71.347418909592818</v>
      </c>
      <c r="H41" s="23">
        <f t="shared" si="4"/>
        <v>494.10338164251209</v>
      </c>
      <c r="I41" s="17"/>
    </row>
    <row r="42" spans="1:9" s="26" customFormat="1" ht="20.100000000000001" customHeight="1">
      <c r="A42" s="55" t="s">
        <v>24</v>
      </c>
      <c r="B42" s="56"/>
      <c r="C42" s="56"/>
      <c r="D42" s="56"/>
      <c r="E42" s="56"/>
      <c r="F42" s="56"/>
      <c r="G42" s="56"/>
      <c r="H42" s="56"/>
      <c r="I42" s="56"/>
    </row>
    <row r="43" spans="1:9" s="2" customFormat="1" ht="20.100000000000001" customHeight="1">
      <c r="A43" s="17">
        <v>1</v>
      </c>
      <c r="B43" s="18" t="s">
        <v>27</v>
      </c>
      <c r="C43" s="17">
        <v>180</v>
      </c>
      <c r="D43" s="19">
        <v>180</v>
      </c>
      <c r="E43" s="20">
        <v>5.22</v>
      </c>
      <c r="F43" s="20">
        <v>4.5</v>
      </c>
      <c r="G43" s="20">
        <v>7.2</v>
      </c>
      <c r="H43" s="20">
        <v>90</v>
      </c>
      <c r="I43" s="17">
        <v>386</v>
      </c>
    </row>
    <row r="44" spans="1:9" s="2" customFormat="1" ht="20.100000000000001" customHeight="1">
      <c r="A44" s="21"/>
      <c r="B44" s="22" t="s">
        <v>20</v>
      </c>
      <c r="C44" s="24">
        <v>180</v>
      </c>
      <c r="D44" s="24">
        <v>180</v>
      </c>
      <c r="E44" s="23">
        <v>5.22</v>
      </c>
      <c r="F44" s="23">
        <v>4.5</v>
      </c>
      <c r="G44" s="23">
        <v>7.2</v>
      </c>
      <c r="H44" s="23">
        <v>90</v>
      </c>
      <c r="I44" s="21"/>
    </row>
    <row r="45" spans="1:9" s="2" customFormat="1" ht="20.100000000000001" customHeight="1">
      <c r="A45" s="21"/>
      <c r="B45" s="22" t="s">
        <v>25</v>
      </c>
      <c r="C45" s="24">
        <f>C44+C41+C34+C30+C20+C15</f>
        <v>2715</v>
      </c>
      <c r="D45" s="24">
        <f t="shared" ref="D45:H45" si="5">D44+D41+D34+D30+D20+D15</f>
        <v>2715</v>
      </c>
      <c r="E45" s="23">
        <f t="shared" si="5"/>
        <v>65.125876338024057</v>
      </c>
      <c r="F45" s="23">
        <f t="shared" si="5"/>
        <v>71.898370296909818</v>
      </c>
      <c r="G45" s="23">
        <f t="shared" si="5"/>
        <v>362.79523615495884</v>
      </c>
      <c r="H45" s="23">
        <f t="shared" si="5"/>
        <v>2662.0519506884166</v>
      </c>
      <c r="I45" s="17"/>
    </row>
  </sheetData>
  <mergeCells count="17">
    <mergeCell ref="A8:I8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16:I16"/>
    <mergeCell ref="A21:I21"/>
    <mergeCell ref="A31:I31"/>
    <mergeCell ref="A35:I35"/>
    <mergeCell ref="A42:I42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2024-10-04T11:11:51Z</dcterms:modified>
</cp:coreProperties>
</file>