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H32"/>
  <c r="G32"/>
  <c r="F32"/>
  <c r="E32"/>
  <c r="D32"/>
  <c r="C32"/>
  <c r="H28"/>
  <c r="G28"/>
  <c r="F28"/>
  <c r="E28"/>
  <c r="D28"/>
  <c r="C28"/>
  <c r="H19"/>
  <c r="G19"/>
  <c r="F19"/>
  <c r="E19"/>
  <c r="D19"/>
  <c r="C19"/>
  <c r="H15"/>
  <c r="G15"/>
  <c r="F15"/>
  <c r="E15"/>
  <c r="D15"/>
  <c r="C15"/>
  <c r="H44" l="1"/>
  <c r="D44"/>
  <c r="F44"/>
  <c r="C44"/>
  <c r="E44"/>
  <c r="G44"/>
</calcChain>
</file>

<file path=xl/sharedStrings.xml><?xml version="1.0" encoding="utf-8"?>
<sst xmlns="http://schemas.openxmlformats.org/spreadsheetml/2006/main" count="54" uniqueCount="43">
  <si>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</si>
  <si>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</si>
  <si>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</si>
  <si>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</si>
  <si>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</si>
  <si>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</si>
  <si>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</si>
  <si>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</si>
  <si>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</si>
  <si>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</si>
  <si>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</si>
  <si>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</si>
  <si>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</si>
  <si>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</si>
  <si>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</si>
  <si>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</si>
  <si>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</si>
  <si>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</si>
  <si>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</si>
  <si>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</si>
  <si>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</si>
  <si>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</si>
  <si>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</si>
  <si>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</si>
  <si>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</si>
  <si>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Напиток кисломолочный </t>
  </si>
  <si>
    <t>Чай с лимоном</t>
  </si>
  <si>
    <t xml:space="preserve">Овощи натуральные по сезону </t>
  </si>
  <si>
    <t xml:space="preserve">Полдник </t>
  </si>
  <si>
    <t xml:space="preserve">Яйца вареные </t>
  </si>
  <si>
    <t>Каша жидкая молочная из манной крупы</t>
  </si>
  <si>
    <t>Кондитерское изделие</t>
  </si>
  <si>
    <t>Борщ с капустой и картофелем</t>
  </si>
  <si>
    <t>Котлета рыбная</t>
  </si>
  <si>
    <t xml:space="preserve">Пюре картофельное </t>
  </si>
  <si>
    <t xml:space="preserve">Компот из смеси сухофруктов </t>
  </si>
  <si>
    <t xml:space="preserve">Булочка "Домашняя" </t>
  </si>
  <si>
    <t>Салат из свежих помидоров и огурцов</t>
  </si>
  <si>
    <t xml:space="preserve">Голубцы ленивые </t>
  </si>
  <si>
    <t>240/30</t>
  </si>
  <si>
    <t>Соки овощные, фруктовые и ягодные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</si>
  <si>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      "_______"_____________  2024г</t>
  </si>
  <si>
    <t>Дата: на 24.10.2024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</si>
</sst>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6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2" fontId="20" fillId="2" borderId="1" xfId="3" applyNumberFormat="1" applyFont="1" applyFill="1" applyBorder="1" applyAlignment="1">
      <alignment horizontal="center" vertical="center" wrapText="1"/>
    </xf>
    <xf numFmtId="0" fontId="21" fillId="2" borderId="0" xfId="3" applyFont="1" applyFill="1" applyAlignment="1">
      <alignment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2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2" fillId="2" borderId="0" xfId="3" applyFont="1" applyFill="1" applyAlignment="1">
      <alignment vertical="center" wrapText="1"/>
    </xf>
    <xf numFmtId="0" fontId="4" fillId="2" borderId="0" xfId="3" applyFill="1" applyAlignment="1">
      <alignment vertical="center" wrapText="1"/>
    </xf>
    <xf numFmtId="0" fontId="5" fillId="2" borderId="0" xfId="3" applyFont="1" applyFill="1" applyAlignment="1">
      <alignment wrapText="1"/>
    </xf>
    <xf numFmtId="0" fontId="22" fillId="2" borderId="0" xfId="5" applyFont="1" applyFill="1" applyAlignment="1">
      <alignment vertical="center" wrapText="1"/>
    </xf>
    <xf numFmtId="0" fontId="12" fillId="2" borderId="1" xfId="3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5" fillId="2" borderId="1" xfId="3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L27" sqref="L27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6" t="s">
        <v>0</v>
      </c>
      <c r="C1" s="46"/>
      <c r="D1" s="46"/>
      <c r="E1" s="46"/>
      <c r="F1" s="46"/>
      <c r="G1" s="46"/>
    </row>
    <row r="2" spans="1:9" s="15" customFormat="1" ht="161.25" customHeight="1">
      <c r="A2" s="47" t="s">
        <v>41</v>
      </c>
      <c r="B2" s="47"/>
      <c r="C2" s="48" t="s">
        <v>22</v>
      </c>
      <c r="D2" s="48"/>
      <c r="E2" s="48"/>
      <c r="F2" s="48"/>
      <c r="G2" s="48"/>
      <c r="H2" s="48"/>
      <c r="I2" s="48"/>
    </row>
    <row r="3" spans="1:9" s="1" customFormat="1" ht="18" customHeight="1">
      <c r="B3" s="3"/>
      <c r="C3" s="4"/>
      <c r="D3" s="5" t="s">
        <v>42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9" t="s">
        <v>1</v>
      </c>
      <c r="B5" s="49"/>
      <c r="C5" s="49"/>
      <c r="D5" s="49"/>
      <c r="E5" s="49"/>
      <c r="F5" s="49"/>
      <c r="G5" s="49"/>
      <c r="H5" s="49"/>
      <c r="I5" s="8"/>
    </row>
    <row r="6" spans="1:9" s="2" customFormat="1" ht="20.100000000000001" customHeight="1">
      <c r="A6" s="50" t="s">
        <v>2</v>
      </c>
      <c r="B6" s="50" t="s">
        <v>3</v>
      </c>
      <c r="C6" s="50" t="s">
        <v>14</v>
      </c>
      <c r="D6" s="53" t="s">
        <v>4</v>
      </c>
      <c r="E6" s="16" t="s">
        <v>15</v>
      </c>
      <c r="F6" s="16" t="s">
        <v>16</v>
      </c>
      <c r="G6" s="50" t="s">
        <v>17</v>
      </c>
      <c r="H6" s="50" t="s">
        <v>18</v>
      </c>
      <c r="I6" s="51" t="s">
        <v>19</v>
      </c>
    </row>
    <row r="7" spans="1:9" s="13" customFormat="1" ht="19.5" customHeight="1">
      <c r="A7" s="50"/>
      <c r="B7" s="50"/>
      <c r="C7" s="50"/>
      <c r="D7" s="53"/>
      <c r="E7" s="16" t="s">
        <v>5</v>
      </c>
      <c r="F7" s="16" t="s">
        <v>5</v>
      </c>
      <c r="G7" s="50"/>
      <c r="H7" s="50"/>
      <c r="I7" s="52"/>
    </row>
    <row r="8" spans="1:9" s="2" customFormat="1" ht="20.100000000000001" customHeight="1">
      <c r="A8" s="45" t="s">
        <v>6</v>
      </c>
      <c r="B8" s="45"/>
      <c r="C8" s="45"/>
      <c r="D8" s="45"/>
      <c r="E8" s="45"/>
      <c r="F8" s="45"/>
      <c r="G8" s="45"/>
      <c r="H8" s="45"/>
      <c r="I8" s="45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13" customFormat="1" ht="20.100000000000001" customHeight="1">
      <c r="A10" s="17">
        <v>2</v>
      </c>
      <c r="B10" s="18" t="s">
        <v>29</v>
      </c>
      <c r="C10" s="17">
        <v>40</v>
      </c>
      <c r="D10" s="19">
        <v>40</v>
      </c>
      <c r="E10" s="20">
        <v>5.08</v>
      </c>
      <c r="F10" s="20">
        <v>4.5999999999999996</v>
      </c>
      <c r="G10" s="20">
        <v>0.28000000000000003</v>
      </c>
      <c r="H10" s="20">
        <v>63</v>
      </c>
      <c r="I10" s="17">
        <v>209</v>
      </c>
    </row>
    <row r="11" spans="1:9" s="2" customFormat="1" ht="20.100000000000001" customHeight="1">
      <c r="A11" s="17">
        <v>3</v>
      </c>
      <c r="B11" s="18" t="s">
        <v>30</v>
      </c>
      <c r="C11" s="17">
        <v>200</v>
      </c>
      <c r="D11" s="19">
        <v>200</v>
      </c>
      <c r="E11" s="20">
        <v>6.11</v>
      </c>
      <c r="F11" s="20">
        <v>8.1300000000000008</v>
      </c>
      <c r="G11" s="20">
        <v>32.380000000000003</v>
      </c>
      <c r="H11" s="20">
        <v>251</v>
      </c>
      <c r="I11" s="17">
        <v>181</v>
      </c>
    </row>
    <row r="12" spans="1:9" s="37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33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33" customFormat="1" ht="20.100000000000001" customHeight="1">
      <c r="A15" s="21"/>
      <c r="B15" s="22" t="s">
        <v>20</v>
      </c>
      <c r="C15" s="24">
        <f>SUM(C9:C14)</f>
        <v>510</v>
      </c>
      <c r="D15" s="24">
        <f t="shared" ref="D15:H15" si="0">SUM(D9:D14)</f>
        <v>510</v>
      </c>
      <c r="E15" s="23">
        <f t="shared" si="0"/>
        <v>16.11</v>
      </c>
      <c r="F15" s="23">
        <f t="shared" si="0"/>
        <v>20.700000000000003</v>
      </c>
      <c r="G15" s="23">
        <f t="shared" si="0"/>
        <v>69.789999999999992</v>
      </c>
      <c r="H15" s="23">
        <f t="shared" si="0"/>
        <v>552.80000000000007</v>
      </c>
      <c r="I15" s="17"/>
    </row>
    <row r="16" spans="1:9" s="38" customFormat="1" ht="20.100000000000001" customHeight="1">
      <c r="A16" s="45" t="s">
        <v>10</v>
      </c>
      <c r="B16" s="45"/>
      <c r="C16" s="45"/>
      <c r="D16" s="45"/>
      <c r="E16" s="45"/>
      <c r="F16" s="45"/>
      <c r="G16" s="45"/>
      <c r="H16" s="45"/>
      <c r="I16" s="45"/>
    </row>
    <row r="17" spans="1:9" s="39" customFormat="1" ht="20.100000000000001" customHeight="1">
      <c r="A17" s="17">
        <v>1</v>
      </c>
      <c r="B17" s="18" t="s">
        <v>31</v>
      </c>
      <c r="C17" s="19">
        <v>15</v>
      </c>
      <c r="D17" s="19">
        <v>15</v>
      </c>
      <c r="E17" s="20">
        <v>1.125</v>
      </c>
      <c r="F17" s="20">
        <v>1.47</v>
      </c>
      <c r="G17" s="20">
        <v>11.16</v>
      </c>
      <c r="H17" s="20">
        <v>62.25</v>
      </c>
      <c r="I17" s="17">
        <v>582</v>
      </c>
    </row>
    <row r="18" spans="1:9" s="33" customFormat="1" ht="20.100000000000001" customHeight="1">
      <c r="A18" s="40">
        <v>2</v>
      </c>
      <c r="B18" s="18" t="s">
        <v>25</v>
      </c>
      <c r="C18" s="17">
        <v>180</v>
      </c>
      <c r="D18" s="19">
        <v>180</v>
      </c>
      <c r="E18" s="20">
        <v>5.22</v>
      </c>
      <c r="F18" s="20">
        <v>4.5</v>
      </c>
      <c r="G18" s="20">
        <v>7.2</v>
      </c>
      <c r="H18" s="20">
        <v>90</v>
      </c>
      <c r="I18" s="17">
        <v>386</v>
      </c>
    </row>
    <row r="19" spans="1:9" s="2" customFormat="1" ht="20.100000000000001" customHeight="1">
      <c r="A19" s="21"/>
      <c r="B19" s="22" t="s">
        <v>20</v>
      </c>
      <c r="C19" s="24">
        <f>SUM(C17:C18)</f>
        <v>195</v>
      </c>
      <c r="D19" s="24">
        <f t="shared" ref="D19:H19" si="1">SUM(D17:D18)</f>
        <v>195</v>
      </c>
      <c r="E19" s="23">
        <f t="shared" si="1"/>
        <v>6.3449999999999998</v>
      </c>
      <c r="F19" s="23">
        <f t="shared" si="1"/>
        <v>5.97</v>
      </c>
      <c r="G19" s="23">
        <f t="shared" si="1"/>
        <v>18.36</v>
      </c>
      <c r="H19" s="23">
        <f t="shared" si="1"/>
        <v>152.25</v>
      </c>
      <c r="I19" s="17"/>
    </row>
    <row r="20" spans="1:9" s="2" customFormat="1" ht="20.100000000000001" customHeight="1">
      <c r="A20" s="45" t="s">
        <v>12</v>
      </c>
      <c r="B20" s="45"/>
      <c r="C20" s="45"/>
      <c r="D20" s="45"/>
      <c r="E20" s="45"/>
      <c r="F20" s="45"/>
      <c r="G20" s="45"/>
      <c r="H20" s="45"/>
      <c r="I20" s="45"/>
    </row>
    <row r="21" spans="1:9" s="35" customFormat="1" ht="18.75" customHeight="1">
      <c r="A21" s="17">
        <v>1</v>
      </c>
      <c r="B21" s="34" t="s">
        <v>27</v>
      </c>
      <c r="C21" s="17">
        <v>70</v>
      </c>
      <c r="D21" s="19">
        <v>70</v>
      </c>
      <c r="E21" s="20">
        <v>0.77</v>
      </c>
      <c r="F21" s="20">
        <v>0.14000000000000001</v>
      </c>
      <c r="G21" s="20">
        <v>2.66</v>
      </c>
      <c r="H21" s="20">
        <v>15.4</v>
      </c>
      <c r="I21" s="17">
        <v>71</v>
      </c>
    </row>
    <row r="22" spans="1:9" s="2" customFormat="1" ht="20.100000000000001" customHeight="1">
      <c r="A22" s="17">
        <v>2</v>
      </c>
      <c r="B22" s="18" t="s">
        <v>32</v>
      </c>
      <c r="C22" s="17">
        <v>200</v>
      </c>
      <c r="D22" s="19">
        <v>200</v>
      </c>
      <c r="E22" s="20">
        <v>1.4419999999999999</v>
      </c>
      <c r="F22" s="20">
        <v>3.9359999999999999</v>
      </c>
      <c r="G22" s="20">
        <v>8.7460000000000004</v>
      </c>
      <c r="H22" s="20">
        <v>83</v>
      </c>
      <c r="I22" s="17">
        <v>82</v>
      </c>
    </row>
    <row r="23" spans="1:9" s="2" customFormat="1" ht="20.100000000000001" customHeight="1">
      <c r="A23" s="17">
        <v>3</v>
      </c>
      <c r="B23" s="18" t="s">
        <v>33</v>
      </c>
      <c r="C23" s="17">
        <v>110</v>
      </c>
      <c r="D23" s="19">
        <v>110</v>
      </c>
      <c r="E23" s="20">
        <v>13.51</v>
      </c>
      <c r="F23" s="20">
        <v>16.510000000000002</v>
      </c>
      <c r="G23" s="20">
        <v>16.3</v>
      </c>
      <c r="H23" s="20">
        <v>268</v>
      </c>
      <c r="I23" s="17">
        <v>234</v>
      </c>
    </row>
    <row r="24" spans="1:9" s="2" customFormat="1" ht="20.100000000000001" customHeight="1">
      <c r="A24" s="17">
        <v>4</v>
      </c>
      <c r="B24" s="27" t="s">
        <v>34</v>
      </c>
      <c r="C24" s="28">
        <v>150</v>
      </c>
      <c r="D24" s="29">
        <v>150</v>
      </c>
      <c r="E24" s="30">
        <v>3.0644999999999998</v>
      </c>
      <c r="F24" s="30">
        <v>4.8014999999999999</v>
      </c>
      <c r="G24" s="30">
        <v>20.439</v>
      </c>
      <c r="H24" s="30">
        <v>137.25</v>
      </c>
      <c r="I24" s="17">
        <v>312</v>
      </c>
    </row>
    <row r="25" spans="1:9" s="2" customFormat="1" ht="20.100000000000001" customHeight="1">
      <c r="A25" s="17">
        <v>5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6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7</v>
      </c>
      <c r="B27" s="18" t="s">
        <v>35</v>
      </c>
      <c r="C27" s="17">
        <v>200</v>
      </c>
      <c r="D27" s="19">
        <v>200</v>
      </c>
      <c r="E27" s="20">
        <v>0.66200000000000003</v>
      </c>
      <c r="F27" s="20">
        <v>0.09</v>
      </c>
      <c r="G27" s="20">
        <v>32.014000000000003</v>
      </c>
      <c r="H27" s="20">
        <v>132.80000000000001</v>
      </c>
      <c r="I27" s="17">
        <v>349</v>
      </c>
    </row>
    <row r="28" spans="1:9" s="2" customFormat="1" ht="20.100000000000001" customHeight="1">
      <c r="A28" s="21"/>
      <c r="B28" s="22" t="s">
        <v>20</v>
      </c>
      <c r="C28" s="24">
        <f>SUM(C21:C27)</f>
        <v>810</v>
      </c>
      <c r="D28" s="24">
        <f t="shared" ref="D28:H28" si="2">SUM(D21:D27)</f>
        <v>810</v>
      </c>
      <c r="E28" s="23">
        <f t="shared" si="2"/>
        <v>25.648499999999999</v>
      </c>
      <c r="F28" s="23">
        <f t="shared" si="2"/>
        <v>26.327500000000001</v>
      </c>
      <c r="G28" s="23">
        <f t="shared" si="2"/>
        <v>116.78900000000002</v>
      </c>
      <c r="H28" s="23">
        <f t="shared" si="2"/>
        <v>815.25</v>
      </c>
      <c r="I28" s="17"/>
    </row>
    <row r="29" spans="1:9" s="2" customFormat="1" ht="20.100000000000001" customHeight="1">
      <c r="A29" s="45" t="s">
        <v>28</v>
      </c>
      <c r="B29" s="45"/>
      <c r="C29" s="45"/>
      <c r="D29" s="45"/>
      <c r="E29" s="45"/>
      <c r="F29" s="45"/>
      <c r="G29" s="45"/>
      <c r="H29" s="45"/>
      <c r="I29" s="45"/>
    </row>
    <row r="30" spans="1:9" s="2" customFormat="1" ht="20.100000000000001" customHeight="1">
      <c r="A30" s="17">
        <v>1</v>
      </c>
      <c r="B30" s="18" t="s">
        <v>36</v>
      </c>
      <c r="C30" s="17">
        <v>50</v>
      </c>
      <c r="D30" s="19">
        <v>50</v>
      </c>
      <c r="E30" s="20">
        <v>3.64</v>
      </c>
      <c r="F30" s="20">
        <v>6.26</v>
      </c>
      <c r="G30" s="20">
        <v>21.96</v>
      </c>
      <c r="H30" s="20">
        <v>159</v>
      </c>
      <c r="I30" s="17">
        <v>424</v>
      </c>
    </row>
    <row r="31" spans="1:9" s="2" customFormat="1" ht="20.100000000000001" customHeight="1">
      <c r="A31" s="17">
        <v>2</v>
      </c>
      <c r="B31" s="18" t="s">
        <v>26</v>
      </c>
      <c r="C31" s="17">
        <v>200</v>
      </c>
      <c r="D31" s="19">
        <v>200</v>
      </c>
      <c r="E31" s="32">
        <v>0.12560386473429952</v>
      </c>
      <c r="F31" s="32">
        <v>1.932367149758454E-2</v>
      </c>
      <c r="G31" s="32">
        <v>14.685990338164251</v>
      </c>
      <c r="H31" s="32">
        <v>59.90338164251208</v>
      </c>
      <c r="I31" s="17">
        <v>377</v>
      </c>
    </row>
    <row r="32" spans="1:9" s="2" customFormat="1" ht="20.100000000000001" customHeight="1">
      <c r="A32" s="21"/>
      <c r="B32" s="22" t="s">
        <v>20</v>
      </c>
      <c r="C32" s="24">
        <f>SUM(C30:C31)</f>
        <v>250</v>
      </c>
      <c r="D32" s="24">
        <f t="shared" ref="D32:H32" si="3">SUM(D30:D31)</f>
        <v>250</v>
      </c>
      <c r="E32" s="23">
        <f t="shared" si="3"/>
        <v>3.7656038647342998</v>
      </c>
      <c r="F32" s="23">
        <f t="shared" si="3"/>
        <v>6.2793236714975844</v>
      </c>
      <c r="G32" s="23">
        <f t="shared" si="3"/>
        <v>36.645990338164253</v>
      </c>
      <c r="H32" s="23">
        <f t="shared" si="3"/>
        <v>218.90338164251207</v>
      </c>
      <c r="I32" s="17"/>
    </row>
    <row r="33" spans="1:9" s="2" customFormat="1" ht="20.100000000000001" customHeight="1">
      <c r="A33" s="45" t="s">
        <v>13</v>
      </c>
      <c r="B33" s="45"/>
      <c r="C33" s="45"/>
      <c r="D33" s="45"/>
      <c r="E33" s="45"/>
      <c r="F33" s="45"/>
      <c r="G33" s="45"/>
      <c r="H33" s="45"/>
      <c r="I33" s="45"/>
    </row>
    <row r="34" spans="1:9" s="36" customFormat="1" ht="21.95" customHeight="1">
      <c r="A34" s="17">
        <v>1</v>
      </c>
      <c r="B34" s="41" t="s">
        <v>37</v>
      </c>
      <c r="C34" s="42">
        <v>70</v>
      </c>
      <c r="D34" s="43">
        <v>70</v>
      </c>
      <c r="E34" s="44">
        <v>0.63</v>
      </c>
      <c r="F34" s="44">
        <v>7.07</v>
      </c>
      <c r="G34" s="44">
        <v>2.0299999999999998</v>
      </c>
      <c r="H34" s="44">
        <v>74.2</v>
      </c>
      <c r="I34" s="17">
        <v>27</v>
      </c>
    </row>
    <row r="35" spans="1:9" s="31" customFormat="1" ht="20.100000000000001" customHeight="1">
      <c r="A35" s="17">
        <v>2</v>
      </c>
      <c r="B35" s="18" t="s">
        <v>38</v>
      </c>
      <c r="C35" s="17" t="s">
        <v>39</v>
      </c>
      <c r="D35" s="19">
        <v>270</v>
      </c>
      <c r="E35" s="20">
        <v>16.781012658227848</v>
      </c>
      <c r="F35" s="20">
        <v>14.063924050632911</v>
      </c>
      <c r="G35" s="20">
        <v>28.110759493670887</v>
      </c>
      <c r="H35" s="20">
        <v>305.88607594936707</v>
      </c>
      <c r="I35" s="17">
        <v>298</v>
      </c>
    </row>
    <row r="36" spans="1:9" s="39" customFormat="1" ht="20.100000000000001" customHeight="1">
      <c r="A36" s="17">
        <v>3</v>
      </c>
      <c r="B36" s="18" t="s">
        <v>7</v>
      </c>
      <c r="C36" s="17">
        <v>50</v>
      </c>
      <c r="D36" s="19">
        <v>50</v>
      </c>
      <c r="E36" s="20">
        <v>3.8</v>
      </c>
      <c r="F36" s="20">
        <v>0.4</v>
      </c>
      <c r="G36" s="20">
        <v>24.6</v>
      </c>
      <c r="H36" s="20">
        <v>117</v>
      </c>
      <c r="I36" s="17">
        <v>573</v>
      </c>
    </row>
    <row r="37" spans="1:9" s="2" customFormat="1" ht="20.100000000000001" customHeight="1">
      <c r="A37" s="17">
        <v>4</v>
      </c>
      <c r="B37" s="18" t="s">
        <v>8</v>
      </c>
      <c r="C37" s="17">
        <v>30</v>
      </c>
      <c r="D37" s="19">
        <v>30</v>
      </c>
      <c r="E37" s="20">
        <v>2.4</v>
      </c>
      <c r="F37" s="20">
        <v>0.45</v>
      </c>
      <c r="G37" s="20">
        <v>12.03</v>
      </c>
      <c r="H37" s="20">
        <v>61.8</v>
      </c>
      <c r="I37" s="17">
        <v>574</v>
      </c>
    </row>
    <row r="38" spans="1:9" s="2" customFormat="1" ht="20.100000000000001" customHeight="1">
      <c r="A38" s="17">
        <v>5</v>
      </c>
      <c r="B38" s="18" t="s">
        <v>11</v>
      </c>
      <c r="C38" s="19">
        <v>160</v>
      </c>
      <c r="D38" s="19">
        <v>160</v>
      </c>
      <c r="E38" s="20">
        <v>0.64</v>
      </c>
      <c r="F38" s="20">
        <v>0.64</v>
      </c>
      <c r="G38" s="20">
        <v>15.68</v>
      </c>
      <c r="H38" s="20">
        <v>70.400000000000006</v>
      </c>
      <c r="I38" s="17">
        <v>82</v>
      </c>
    </row>
    <row r="39" spans="1:9" s="25" customFormat="1" ht="20.100000000000001" customHeight="1">
      <c r="A39" s="17">
        <v>6</v>
      </c>
      <c r="B39" s="18" t="s">
        <v>9</v>
      </c>
      <c r="C39" s="17">
        <v>200</v>
      </c>
      <c r="D39" s="19">
        <v>200</v>
      </c>
      <c r="E39" s="20">
        <v>0.2</v>
      </c>
      <c r="F39" s="20">
        <v>0.1</v>
      </c>
      <c r="G39" s="20">
        <v>9.3000000000000007</v>
      </c>
      <c r="H39" s="20">
        <v>38</v>
      </c>
      <c r="I39" s="17">
        <v>457</v>
      </c>
    </row>
    <row r="40" spans="1:9" s="33" customFormat="1" ht="20.100000000000001" customHeight="1">
      <c r="A40" s="21"/>
      <c r="B40" s="22" t="s">
        <v>20</v>
      </c>
      <c r="C40" s="24">
        <v>780</v>
      </c>
      <c r="D40" s="24">
        <v>780</v>
      </c>
      <c r="E40" s="23">
        <f>SUM(E34:E39)</f>
        <v>24.451012658227846</v>
      </c>
      <c r="F40" s="23">
        <f t="shared" ref="F40:H40" si="4">SUM(F34:F39)</f>
        <v>22.723924050632913</v>
      </c>
      <c r="G40" s="23">
        <f t="shared" si="4"/>
        <v>91.750759493670884</v>
      </c>
      <c r="H40" s="23">
        <f t="shared" si="4"/>
        <v>667.28607594936705</v>
      </c>
      <c r="I40" s="17"/>
    </row>
    <row r="41" spans="1:9" s="26" customFormat="1" ht="20.100000000000001" customHeight="1">
      <c r="A41" s="54" t="s">
        <v>23</v>
      </c>
      <c r="B41" s="55"/>
      <c r="C41" s="55"/>
      <c r="D41" s="55"/>
      <c r="E41" s="55"/>
      <c r="F41" s="55"/>
      <c r="G41" s="55"/>
      <c r="H41" s="55"/>
      <c r="I41" s="55"/>
    </row>
    <row r="42" spans="1:9" s="2" customFormat="1" ht="20.100000000000001" customHeight="1">
      <c r="A42" s="17">
        <v>1</v>
      </c>
      <c r="B42" s="18" t="s">
        <v>40</v>
      </c>
      <c r="C42" s="17">
        <v>200</v>
      </c>
      <c r="D42" s="19">
        <v>200</v>
      </c>
      <c r="E42" s="20">
        <v>1</v>
      </c>
      <c r="F42" s="20">
        <v>0</v>
      </c>
      <c r="G42" s="20">
        <v>20.2</v>
      </c>
      <c r="H42" s="20">
        <v>84.8</v>
      </c>
      <c r="I42" s="17">
        <v>389</v>
      </c>
    </row>
    <row r="43" spans="1:9" s="2" customFormat="1" ht="20.100000000000001" customHeight="1">
      <c r="A43" s="21"/>
      <c r="B43" s="22" t="s">
        <v>20</v>
      </c>
      <c r="C43" s="24">
        <v>200</v>
      </c>
      <c r="D43" s="24">
        <v>200</v>
      </c>
      <c r="E43" s="23">
        <v>1</v>
      </c>
      <c r="F43" s="23">
        <v>0</v>
      </c>
      <c r="G43" s="23">
        <v>20.2</v>
      </c>
      <c r="H43" s="23">
        <v>84.8</v>
      </c>
      <c r="I43" s="21"/>
    </row>
    <row r="44" spans="1:9" s="2" customFormat="1" ht="20.100000000000001" customHeight="1">
      <c r="A44" s="21"/>
      <c r="B44" s="22" t="s">
        <v>24</v>
      </c>
      <c r="C44" s="24">
        <f>C43+C40+C32+C28+C19+C15</f>
        <v>2745</v>
      </c>
      <c r="D44" s="24">
        <f t="shared" ref="D44:H44" si="5">D43+D40+D32+D28+D19+D15</f>
        <v>2745</v>
      </c>
      <c r="E44" s="23">
        <f t="shared" si="5"/>
        <v>77.320116522962138</v>
      </c>
      <c r="F44" s="23">
        <f t="shared" si="5"/>
        <v>82.000747722130498</v>
      </c>
      <c r="G44" s="23">
        <f t="shared" si="5"/>
        <v>353.53574983183512</v>
      </c>
      <c r="H44" s="23">
        <f t="shared" si="5"/>
        <v>2491.289457591879</v>
      </c>
      <c r="I44" s="17"/>
    </row>
  </sheetData>
  <mergeCells count="17">
    <mergeCell ref="A16:I16"/>
    <mergeCell ref="A20:I20"/>
    <mergeCell ref="A29:I29"/>
    <mergeCell ref="A33:I33"/>
    <mergeCell ref="A41:I41"/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2024-10-22T13:12:23Z</dcterms:modified>
</cp:coreProperties>
</file>