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1" i="1"/>
  <c r="G41"/>
  <c r="F41"/>
  <c r="E41"/>
  <c r="D41"/>
  <c r="C41"/>
  <c r="H33"/>
  <c r="G33"/>
  <c r="F33"/>
  <c r="E33"/>
  <c r="H29"/>
  <c r="G29"/>
  <c r="F29"/>
  <c r="E29"/>
  <c r="D29"/>
  <c r="C29"/>
  <c r="H20"/>
  <c r="G20"/>
  <c r="F20"/>
  <c r="E20"/>
  <c r="C20"/>
  <c r="H15"/>
  <c r="G15"/>
  <c r="F15"/>
  <c r="E15"/>
  <c r="D15"/>
  <c r="C15"/>
  <c r="D45" l="1"/>
  <c r="F45"/>
  <c r="H45"/>
  <c r="C45"/>
  <c r="E45"/>
  <c r="G45"/>
</calcChain>
</file>

<file path=xl/sharedStrings.xml><?xml version="1.0" encoding="utf-8"?>
<sst xmlns="http://schemas.openxmlformats.org/spreadsheetml/2006/main" count="55" uniqueCount="44">
  <si>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</si>
  <si>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</si>
  <si>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</si>
  <si>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</si>
  <si>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</si>
  <si>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</si>
  <si>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</si>
  <si>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</si>
  <si>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</si>
  <si>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</si>
  <si>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</si>
  <si>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</si>
  <si>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</si>
  <si>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</si>
  <si>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</si>
  <si>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</si>
  <si>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</si>
  <si>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</si>
  <si>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</si>
  <si>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</si>
  <si>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</si>
  <si>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</si>
  <si>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</si>
  <si>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</si>
  <si>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</si>
  <si>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</si>
  <si>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 xml:space="preserve">Овощи натуральные по сезону </t>
  </si>
  <si>
    <t xml:space="preserve">Напиток кисломолочный </t>
  </si>
  <si>
    <t xml:space="preserve">Соки овощные, фруктовые и ягодные </t>
  </si>
  <si>
    <t>100/20</t>
  </si>
  <si>
    <t xml:space="preserve">Сыр (порциями) </t>
  </si>
  <si>
    <t>Каша жидкая молочная (рис)</t>
  </si>
  <si>
    <t>Кондитерское изделие</t>
  </si>
  <si>
    <t>Суп с макаронными изделиями и картофелем</t>
  </si>
  <si>
    <t>Оладьи из печени по-кунцевски</t>
  </si>
  <si>
    <t xml:space="preserve">Пюре картофельное </t>
  </si>
  <si>
    <t xml:space="preserve">Блинчики с молоком сгущеным </t>
  </si>
  <si>
    <t xml:space="preserve">Молоко кипяченое </t>
  </si>
  <si>
    <t>Салат из свежих помидоров и яблок</t>
  </si>
  <si>
    <t xml:space="preserve">Биточки (особые) </t>
  </si>
  <si>
    <t xml:space="preserve">Капуста тушеная </t>
  </si>
  <si>
    <t>Чай  каркаде</t>
  </si>
  <si>
    <t>Дата: на 22.11.2024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</si>
  <si>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"_______"_____________  2024г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</si>
</sst>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61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8" fillId="2" borderId="0" xfId="3" applyFont="1" applyFill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164" fontId="12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0" xfId="3" applyFont="1" applyFill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wrapText="1"/>
    </xf>
    <xf numFmtId="0" fontId="22" fillId="2" borderId="1" xfId="3" applyFont="1" applyFill="1" applyBorder="1" applyAlignment="1">
      <alignment horizontal="left" vertical="center" wrapText="1"/>
    </xf>
    <xf numFmtId="0" fontId="22" fillId="2" borderId="1" xfId="3" applyFont="1" applyFill="1" applyBorder="1" applyAlignment="1">
      <alignment horizontal="center" vertical="center" wrapText="1"/>
    </xf>
    <xf numFmtId="1" fontId="22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vertical="center"/>
    </xf>
    <xf numFmtId="0" fontId="18" fillId="2" borderId="0" xfId="3" applyFont="1" applyFill="1" applyAlignment="1">
      <alignment wrapText="1"/>
    </xf>
    <xf numFmtId="0" fontId="21" fillId="2" borderId="1" xfId="3" applyFont="1" applyFill="1" applyBorder="1" applyAlignment="1">
      <alignment vertical="center" wrapText="1"/>
    </xf>
    <xf numFmtId="2" fontId="12" fillId="2" borderId="1" xfId="3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 wrapText="1"/>
    </xf>
    <xf numFmtId="0" fontId="23" fillId="2" borderId="0" xfId="3" applyFont="1" applyFill="1" applyAlignment="1">
      <alignment vertical="center" wrapText="1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="71" zoomScaleNormal="71" workbookViewId="0">
      <selection activeCell="O9" sqref="O9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53" t="s">
        <v>0</v>
      </c>
      <c r="C1" s="53"/>
      <c r="D1" s="53"/>
      <c r="E1" s="53"/>
      <c r="F1" s="53"/>
      <c r="G1" s="53"/>
    </row>
    <row r="2" spans="1:9" s="15" customFormat="1" ht="161.25" customHeight="1">
      <c r="A2" s="54" t="s">
        <v>43</v>
      </c>
      <c r="B2" s="54"/>
      <c r="C2" s="55" t="s">
        <v>22</v>
      </c>
      <c r="D2" s="55"/>
      <c r="E2" s="55"/>
      <c r="F2" s="55"/>
      <c r="G2" s="55"/>
      <c r="H2" s="55"/>
      <c r="I2" s="55"/>
    </row>
    <row r="3" spans="1:9" s="1" customFormat="1" ht="18" customHeight="1">
      <c r="B3" s="3"/>
      <c r="C3" s="4"/>
      <c r="D3" s="5" t="s">
        <v>42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56" t="s">
        <v>1</v>
      </c>
      <c r="B5" s="56"/>
      <c r="C5" s="56"/>
      <c r="D5" s="56"/>
      <c r="E5" s="56"/>
      <c r="F5" s="56"/>
      <c r="G5" s="56"/>
      <c r="H5" s="56"/>
      <c r="I5" s="8"/>
    </row>
    <row r="6" spans="1:9" s="2" customFormat="1" ht="20.100000000000001" customHeight="1">
      <c r="A6" s="57" t="s">
        <v>2</v>
      </c>
      <c r="B6" s="57" t="s">
        <v>3</v>
      </c>
      <c r="C6" s="57" t="s">
        <v>14</v>
      </c>
      <c r="D6" s="60" t="s">
        <v>4</v>
      </c>
      <c r="E6" s="16" t="s">
        <v>15</v>
      </c>
      <c r="F6" s="16" t="s">
        <v>16</v>
      </c>
      <c r="G6" s="57" t="s">
        <v>17</v>
      </c>
      <c r="H6" s="57" t="s">
        <v>18</v>
      </c>
      <c r="I6" s="58" t="s">
        <v>19</v>
      </c>
    </row>
    <row r="7" spans="1:9" s="13" customFormat="1" ht="19.5" customHeight="1">
      <c r="A7" s="57"/>
      <c r="B7" s="57"/>
      <c r="C7" s="57"/>
      <c r="D7" s="60"/>
      <c r="E7" s="16" t="s">
        <v>5</v>
      </c>
      <c r="F7" s="16" t="s">
        <v>5</v>
      </c>
      <c r="G7" s="57"/>
      <c r="H7" s="57"/>
      <c r="I7" s="59"/>
    </row>
    <row r="8" spans="1:9" s="2" customFormat="1" ht="20.100000000000001" customHeight="1">
      <c r="A8" s="50" t="s">
        <v>6</v>
      </c>
      <c r="B8" s="50"/>
      <c r="C8" s="50"/>
      <c r="D8" s="50"/>
      <c r="E8" s="50"/>
      <c r="F8" s="50"/>
      <c r="G8" s="50"/>
      <c r="H8" s="50"/>
      <c r="I8" s="50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29">
        <v>14</v>
      </c>
    </row>
    <row r="10" spans="1:9" s="27" customFormat="1" ht="20.100000000000001" customHeight="1">
      <c r="A10" s="17">
        <v>2</v>
      </c>
      <c r="B10" s="18" t="s">
        <v>30</v>
      </c>
      <c r="C10" s="17">
        <v>15</v>
      </c>
      <c r="D10" s="19">
        <v>15</v>
      </c>
      <c r="E10" s="20">
        <v>3.48</v>
      </c>
      <c r="F10" s="20">
        <v>4.4249999999999998</v>
      </c>
      <c r="G10" s="20">
        <v>0</v>
      </c>
      <c r="H10" s="20">
        <v>54</v>
      </c>
      <c r="I10" s="17">
        <v>15</v>
      </c>
    </row>
    <row r="11" spans="1:9" s="2" customFormat="1" ht="20.100000000000001" customHeight="1">
      <c r="A11" s="17">
        <v>3</v>
      </c>
      <c r="B11" s="18" t="s">
        <v>31</v>
      </c>
      <c r="C11" s="17">
        <v>250</v>
      </c>
      <c r="D11" s="19">
        <v>250</v>
      </c>
      <c r="E11" s="30">
        <v>9.3095238095238102</v>
      </c>
      <c r="F11" s="30">
        <v>15.273809523809524</v>
      </c>
      <c r="G11" s="30">
        <v>40.797619047619051</v>
      </c>
      <c r="H11" s="30">
        <v>339.28571428571428</v>
      </c>
      <c r="I11" s="17">
        <v>182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2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27" customFormat="1" ht="20.100000000000001" customHeight="1">
      <c r="A15" s="21"/>
      <c r="B15" s="22" t="s">
        <v>20</v>
      </c>
      <c r="C15" s="24">
        <f>C9+C10+C11+C12+C13+C14</f>
        <v>535</v>
      </c>
      <c r="D15" s="24">
        <f t="shared" ref="D15:H15" si="0">D9+D10+D11+D12+D13+D14</f>
        <v>535</v>
      </c>
      <c r="E15" s="23">
        <f t="shared" si="0"/>
        <v>17.709523809523812</v>
      </c>
      <c r="F15" s="23">
        <f t="shared" si="0"/>
        <v>27.668809523809525</v>
      </c>
      <c r="G15" s="23">
        <f t="shared" si="0"/>
        <v>77.927619047619046</v>
      </c>
      <c r="H15" s="23">
        <f t="shared" si="0"/>
        <v>632.08571428571429</v>
      </c>
      <c r="I15" s="17"/>
    </row>
    <row r="16" spans="1:9" s="27" customFormat="1" ht="20.100000000000001" customHeight="1">
      <c r="A16" s="50" t="s">
        <v>10</v>
      </c>
      <c r="B16" s="50"/>
      <c r="C16" s="50"/>
      <c r="D16" s="50"/>
      <c r="E16" s="50"/>
      <c r="F16" s="50"/>
      <c r="G16" s="50"/>
      <c r="H16" s="50"/>
      <c r="I16" s="50"/>
    </row>
    <row r="17" spans="1:9" s="27" customFormat="1" ht="20.100000000000001" customHeight="1">
      <c r="A17" s="17">
        <v>1</v>
      </c>
      <c r="B17" s="18" t="s">
        <v>32</v>
      </c>
      <c r="C17" s="19">
        <v>15</v>
      </c>
      <c r="D17" s="19">
        <v>15</v>
      </c>
      <c r="E17" s="20">
        <v>1.125</v>
      </c>
      <c r="F17" s="20">
        <v>1.47</v>
      </c>
      <c r="G17" s="20">
        <v>11.16</v>
      </c>
      <c r="H17" s="20">
        <v>62.25</v>
      </c>
      <c r="I17" s="17">
        <v>582</v>
      </c>
    </row>
    <row r="18" spans="1:9" s="27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" customFormat="1" ht="20.100000000000001" customHeight="1">
      <c r="A19" s="17">
        <v>2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" customFormat="1" ht="20.100000000000001" customHeight="1">
      <c r="A20" s="21"/>
      <c r="B20" s="22" t="s">
        <v>20</v>
      </c>
      <c r="C20" s="24">
        <f>SUM(C17:C19)</f>
        <v>375</v>
      </c>
      <c r="D20" s="24">
        <v>375</v>
      </c>
      <c r="E20" s="23">
        <f>SUM(E17:E19)</f>
        <v>1.9649999999999999</v>
      </c>
      <c r="F20" s="23">
        <f t="shared" ref="F20:H20" si="1">SUM(F17:F19)</f>
        <v>2.21</v>
      </c>
      <c r="G20" s="23">
        <f t="shared" si="1"/>
        <v>36.14</v>
      </c>
      <c r="H20" s="23">
        <f t="shared" si="1"/>
        <v>170.65</v>
      </c>
      <c r="I20" s="17"/>
    </row>
    <row r="21" spans="1:9" s="2" customFormat="1" ht="20.100000000000001" customHeight="1">
      <c r="A21" s="50" t="s">
        <v>12</v>
      </c>
      <c r="B21" s="50"/>
      <c r="C21" s="50"/>
      <c r="D21" s="50"/>
      <c r="E21" s="50"/>
      <c r="F21" s="50"/>
      <c r="G21" s="50"/>
      <c r="H21" s="50"/>
      <c r="I21" s="50"/>
    </row>
    <row r="22" spans="1:9" s="28" customFormat="1" ht="20.100000000000001" customHeight="1">
      <c r="A22" s="17">
        <v>1</v>
      </c>
      <c r="B22" s="18" t="s">
        <v>26</v>
      </c>
      <c r="C22" s="17">
        <v>70</v>
      </c>
      <c r="D22" s="19">
        <v>70</v>
      </c>
      <c r="E22" s="20">
        <v>0.49</v>
      </c>
      <c r="F22" s="20">
        <v>7.0000000000000007E-2</v>
      </c>
      <c r="G22" s="20">
        <v>1.33</v>
      </c>
      <c r="H22" s="20">
        <v>8.4</v>
      </c>
      <c r="I22" s="17">
        <v>71</v>
      </c>
    </row>
    <row r="23" spans="1:9" s="35" customFormat="1" ht="36.75" customHeight="1">
      <c r="A23" s="17">
        <v>2</v>
      </c>
      <c r="B23" s="31" t="s">
        <v>33</v>
      </c>
      <c r="C23" s="32">
        <v>200</v>
      </c>
      <c r="D23" s="33">
        <v>200</v>
      </c>
      <c r="E23" s="34">
        <v>2.0539999999999998</v>
      </c>
      <c r="F23" s="34">
        <v>2.2240000000000002</v>
      </c>
      <c r="G23" s="34">
        <v>12.55</v>
      </c>
      <c r="H23" s="34">
        <v>87.2</v>
      </c>
      <c r="I23" s="17">
        <v>112</v>
      </c>
    </row>
    <row r="24" spans="1:9" s="27" customFormat="1" ht="20.100000000000001" customHeight="1">
      <c r="A24" s="17">
        <v>3</v>
      </c>
      <c r="B24" s="18" t="s">
        <v>34</v>
      </c>
      <c r="C24" s="17">
        <v>90</v>
      </c>
      <c r="D24" s="19">
        <v>90</v>
      </c>
      <c r="E24" s="20">
        <v>9.2700000000000014</v>
      </c>
      <c r="F24" s="20">
        <v>6.39</v>
      </c>
      <c r="G24" s="20">
        <v>17.100000000000001</v>
      </c>
      <c r="H24" s="20">
        <v>25.74</v>
      </c>
      <c r="I24" s="17">
        <v>411</v>
      </c>
    </row>
    <row r="25" spans="1:9" s="2" customFormat="1" ht="20.100000000000001" customHeight="1">
      <c r="A25" s="17">
        <v>4</v>
      </c>
      <c r="B25" s="36" t="s">
        <v>35</v>
      </c>
      <c r="C25" s="37">
        <v>150</v>
      </c>
      <c r="D25" s="38">
        <v>150</v>
      </c>
      <c r="E25" s="39">
        <v>3.0644999999999998</v>
      </c>
      <c r="F25" s="39">
        <v>4.8014999999999999</v>
      </c>
      <c r="G25" s="39">
        <v>20.439</v>
      </c>
      <c r="H25" s="39">
        <v>137.25</v>
      </c>
      <c r="I25" s="17">
        <v>312</v>
      </c>
    </row>
    <row r="26" spans="1:9" s="2" customFormat="1" ht="20.100000000000001" customHeight="1">
      <c r="A26" s="17">
        <v>5</v>
      </c>
      <c r="B26" s="18" t="s">
        <v>7</v>
      </c>
      <c r="C26" s="17">
        <v>50</v>
      </c>
      <c r="D26" s="19">
        <v>50</v>
      </c>
      <c r="E26" s="20">
        <v>3.8</v>
      </c>
      <c r="F26" s="20">
        <v>0.4</v>
      </c>
      <c r="G26" s="20">
        <v>24.6</v>
      </c>
      <c r="H26" s="20">
        <v>117</v>
      </c>
      <c r="I26" s="17">
        <v>573</v>
      </c>
    </row>
    <row r="27" spans="1:9" s="2" customFormat="1" ht="20.100000000000001" customHeight="1">
      <c r="A27" s="17">
        <v>6</v>
      </c>
      <c r="B27" s="18" t="s">
        <v>8</v>
      </c>
      <c r="C27" s="17">
        <v>30</v>
      </c>
      <c r="D27" s="19">
        <v>30</v>
      </c>
      <c r="E27" s="20">
        <v>2.4</v>
      </c>
      <c r="F27" s="20">
        <v>0.45</v>
      </c>
      <c r="G27" s="20">
        <v>12.03</v>
      </c>
      <c r="H27" s="20">
        <v>61.8</v>
      </c>
      <c r="I27" s="17">
        <v>574</v>
      </c>
    </row>
    <row r="28" spans="1:9" s="2" customFormat="1" ht="20.100000000000001" customHeight="1">
      <c r="A28" s="17">
        <v>7</v>
      </c>
      <c r="B28" s="18" t="s">
        <v>28</v>
      </c>
      <c r="C28" s="17">
        <v>200</v>
      </c>
      <c r="D28" s="19">
        <v>200</v>
      </c>
      <c r="E28" s="20">
        <v>1</v>
      </c>
      <c r="F28" s="20">
        <v>0</v>
      </c>
      <c r="G28" s="20">
        <v>20.2</v>
      </c>
      <c r="H28" s="20">
        <v>84.8</v>
      </c>
      <c r="I28" s="17">
        <v>389</v>
      </c>
    </row>
    <row r="29" spans="1:9" s="2" customFormat="1" ht="20.100000000000001" customHeight="1">
      <c r="A29" s="21"/>
      <c r="B29" s="22" t="s">
        <v>20</v>
      </c>
      <c r="C29" s="24">
        <f>SUM(C22:C28)</f>
        <v>790</v>
      </c>
      <c r="D29" s="24">
        <f t="shared" ref="D29:H29" si="2">SUM(D22:D28)</f>
        <v>790</v>
      </c>
      <c r="E29" s="23">
        <f t="shared" si="2"/>
        <v>22.078499999999998</v>
      </c>
      <c r="F29" s="23">
        <f t="shared" si="2"/>
        <v>14.335499999999998</v>
      </c>
      <c r="G29" s="23">
        <f t="shared" si="2"/>
        <v>108.24900000000001</v>
      </c>
      <c r="H29" s="23">
        <f t="shared" si="2"/>
        <v>522.19000000000005</v>
      </c>
      <c r="I29" s="17"/>
    </row>
    <row r="30" spans="1:9" s="2" customFormat="1" ht="20.100000000000001" customHeight="1">
      <c r="A30" s="50" t="s">
        <v>25</v>
      </c>
      <c r="B30" s="50"/>
      <c r="C30" s="50"/>
      <c r="D30" s="50"/>
      <c r="E30" s="50"/>
      <c r="F30" s="50"/>
      <c r="G30" s="50"/>
      <c r="H30" s="50"/>
      <c r="I30" s="50"/>
    </row>
    <row r="31" spans="1:9" s="2" customFormat="1" ht="20.100000000000001" customHeight="1">
      <c r="A31" s="17">
        <v>1</v>
      </c>
      <c r="B31" s="36" t="s">
        <v>36</v>
      </c>
      <c r="C31" s="37" t="s">
        <v>29</v>
      </c>
      <c r="D31" s="38">
        <v>120</v>
      </c>
      <c r="E31" s="39">
        <v>6.52</v>
      </c>
      <c r="F31" s="39">
        <v>3.71</v>
      </c>
      <c r="G31" s="39">
        <v>40.47</v>
      </c>
      <c r="H31" s="39">
        <v>221</v>
      </c>
      <c r="I31" s="17">
        <v>396</v>
      </c>
    </row>
    <row r="32" spans="1:9" s="2" customFormat="1" ht="20.100000000000001" customHeight="1">
      <c r="A32" s="17">
        <v>2</v>
      </c>
      <c r="B32" s="18" t="s">
        <v>37</v>
      </c>
      <c r="C32" s="17">
        <v>200</v>
      </c>
      <c r="D32" s="19">
        <v>200</v>
      </c>
      <c r="E32" s="20">
        <v>5.8</v>
      </c>
      <c r="F32" s="20">
        <v>5</v>
      </c>
      <c r="G32" s="20">
        <v>9.6</v>
      </c>
      <c r="H32" s="20">
        <v>107</v>
      </c>
      <c r="I32" s="17">
        <v>385</v>
      </c>
    </row>
    <row r="33" spans="1:9" s="2" customFormat="1" ht="20.100000000000001" customHeight="1">
      <c r="A33" s="21"/>
      <c r="B33" s="22" t="s">
        <v>20</v>
      </c>
      <c r="C33" s="24">
        <v>320</v>
      </c>
      <c r="D33" s="24">
        <v>320</v>
      </c>
      <c r="E33" s="23">
        <f>SUM(E31:E32)</f>
        <v>12.32</v>
      </c>
      <c r="F33" s="23">
        <f t="shared" ref="F33:H33" si="3">SUM(F31:F32)</f>
        <v>8.7100000000000009</v>
      </c>
      <c r="G33" s="23">
        <f t="shared" si="3"/>
        <v>50.07</v>
      </c>
      <c r="H33" s="23">
        <f t="shared" si="3"/>
        <v>328</v>
      </c>
      <c r="I33" s="17"/>
    </row>
    <row r="34" spans="1:9" s="2" customFormat="1" ht="20.100000000000001" customHeight="1">
      <c r="A34" s="50" t="s">
        <v>13</v>
      </c>
      <c r="B34" s="50"/>
      <c r="C34" s="50"/>
      <c r="D34" s="50"/>
      <c r="E34" s="50"/>
      <c r="F34" s="50"/>
      <c r="G34" s="50"/>
      <c r="H34" s="50"/>
      <c r="I34" s="50"/>
    </row>
    <row r="35" spans="1:9" s="45" customFormat="1" ht="16.5" customHeight="1">
      <c r="A35" s="40">
        <v>1</v>
      </c>
      <c r="B35" s="41" t="s">
        <v>38</v>
      </c>
      <c r="C35" s="42">
        <v>70</v>
      </c>
      <c r="D35" s="43">
        <v>70</v>
      </c>
      <c r="E35" s="44">
        <v>0.56000000000000005</v>
      </c>
      <c r="F35" s="44">
        <v>4.34</v>
      </c>
      <c r="G35" s="44">
        <v>3.85</v>
      </c>
      <c r="H35" s="44">
        <v>56.7</v>
      </c>
      <c r="I35" s="40">
        <v>19</v>
      </c>
    </row>
    <row r="36" spans="1:9" s="2" customFormat="1" ht="20.100000000000001" customHeight="1">
      <c r="A36" s="17">
        <v>2</v>
      </c>
      <c r="B36" s="46" t="s">
        <v>39</v>
      </c>
      <c r="C36" s="37">
        <v>90</v>
      </c>
      <c r="D36" s="38">
        <v>90</v>
      </c>
      <c r="E36" s="47">
        <v>12.878181818181817</v>
      </c>
      <c r="F36" s="47">
        <v>20.585454545454546</v>
      </c>
      <c r="G36" s="47">
        <v>10.914545454545454</v>
      </c>
      <c r="H36" s="47">
        <v>283.09090909090907</v>
      </c>
      <c r="I36" s="17">
        <v>269</v>
      </c>
    </row>
    <row r="37" spans="1:9" s="27" customFormat="1" ht="20.100000000000001" customHeight="1">
      <c r="A37" s="17">
        <v>3</v>
      </c>
      <c r="B37" s="48" t="s">
        <v>40</v>
      </c>
      <c r="C37" s="17">
        <v>150</v>
      </c>
      <c r="D37" s="19">
        <v>150</v>
      </c>
      <c r="E37" s="20">
        <v>3.06</v>
      </c>
      <c r="F37" s="20">
        <v>5.52</v>
      </c>
      <c r="G37" s="20">
        <v>11.835000000000001</v>
      </c>
      <c r="H37" s="20">
        <v>115.5</v>
      </c>
      <c r="I37" s="17">
        <v>139</v>
      </c>
    </row>
    <row r="38" spans="1:9" s="2" customFormat="1" ht="20.100000000000001" customHeight="1">
      <c r="A38" s="17">
        <v>4</v>
      </c>
      <c r="B38" s="18" t="s">
        <v>7</v>
      </c>
      <c r="C38" s="17">
        <v>50</v>
      </c>
      <c r="D38" s="19">
        <v>50</v>
      </c>
      <c r="E38" s="20">
        <v>3.8</v>
      </c>
      <c r="F38" s="20">
        <v>0.4</v>
      </c>
      <c r="G38" s="20">
        <v>24.6</v>
      </c>
      <c r="H38" s="20">
        <v>117</v>
      </c>
      <c r="I38" s="17">
        <v>573</v>
      </c>
    </row>
    <row r="39" spans="1:9" s="49" customFormat="1" ht="20.100000000000001" customHeight="1">
      <c r="A39" s="17">
        <v>5</v>
      </c>
      <c r="B39" s="18" t="s">
        <v>8</v>
      </c>
      <c r="C39" s="17">
        <v>30</v>
      </c>
      <c r="D39" s="19">
        <v>30</v>
      </c>
      <c r="E39" s="20">
        <v>2.4</v>
      </c>
      <c r="F39" s="20">
        <v>0.45</v>
      </c>
      <c r="G39" s="20">
        <v>12.03</v>
      </c>
      <c r="H39" s="20">
        <v>61.8</v>
      </c>
      <c r="I39" s="17">
        <v>574</v>
      </c>
    </row>
    <row r="40" spans="1:9" s="25" customFormat="1" ht="20.100000000000001" customHeight="1">
      <c r="A40" s="17">
        <v>6</v>
      </c>
      <c r="B40" s="18" t="s">
        <v>41</v>
      </c>
      <c r="C40" s="17">
        <v>200</v>
      </c>
      <c r="D40" s="19">
        <v>200</v>
      </c>
      <c r="E40" s="20">
        <v>0</v>
      </c>
      <c r="F40" s="20">
        <v>0.01</v>
      </c>
      <c r="G40" s="20">
        <v>14</v>
      </c>
      <c r="H40" s="20">
        <v>56</v>
      </c>
      <c r="I40" s="17">
        <v>461</v>
      </c>
    </row>
    <row r="41" spans="1:9" s="25" customFormat="1" ht="20.100000000000001" customHeight="1">
      <c r="A41" s="21"/>
      <c r="B41" s="22" t="s">
        <v>20</v>
      </c>
      <c r="C41" s="24">
        <f>SUM(C35:C40)</f>
        <v>590</v>
      </c>
      <c r="D41" s="24">
        <f t="shared" ref="D41:H41" si="4">SUM(D35:D40)</f>
        <v>590</v>
      </c>
      <c r="E41" s="23">
        <f t="shared" si="4"/>
        <v>22.698181818181816</v>
      </c>
      <c r="F41" s="23">
        <f t="shared" si="4"/>
        <v>31.305454545454545</v>
      </c>
      <c r="G41" s="23">
        <f t="shared" si="4"/>
        <v>77.229545454545459</v>
      </c>
      <c r="H41" s="23">
        <f t="shared" si="4"/>
        <v>690.09090909090901</v>
      </c>
      <c r="I41" s="17"/>
    </row>
    <row r="42" spans="1:9" s="26" customFormat="1" ht="20.100000000000001" customHeight="1">
      <c r="A42" s="51" t="s">
        <v>23</v>
      </c>
      <c r="B42" s="52"/>
      <c r="C42" s="52"/>
      <c r="D42" s="52"/>
      <c r="E42" s="52"/>
      <c r="F42" s="52"/>
      <c r="G42" s="52"/>
      <c r="H42" s="52"/>
      <c r="I42" s="52"/>
    </row>
    <row r="43" spans="1:9" s="49" customFormat="1" ht="20.100000000000001" customHeight="1">
      <c r="A43" s="17">
        <v>1</v>
      </c>
      <c r="B43" s="18" t="s">
        <v>27</v>
      </c>
      <c r="C43" s="17">
        <v>180</v>
      </c>
      <c r="D43" s="19">
        <v>180</v>
      </c>
      <c r="E43" s="20">
        <v>5.22</v>
      </c>
      <c r="F43" s="20">
        <v>4.5</v>
      </c>
      <c r="G43" s="20">
        <v>7.2</v>
      </c>
      <c r="H43" s="20">
        <v>90</v>
      </c>
      <c r="I43" s="17">
        <v>386</v>
      </c>
    </row>
    <row r="44" spans="1:9" s="2" customFormat="1" ht="20.100000000000001" customHeight="1">
      <c r="A44" s="21"/>
      <c r="B44" s="22" t="s">
        <v>20</v>
      </c>
      <c r="C44" s="24">
        <v>180</v>
      </c>
      <c r="D44" s="24">
        <v>180</v>
      </c>
      <c r="E44" s="23">
        <v>5.22</v>
      </c>
      <c r="F44" s="23">
        <v>4.5</v>
      </c>
      <c r="G44" s="23">
        <v>7.2</v>
      </c>
      <c r="H44" s="23">
        <v>90</v>
      </c>
      <c r="I44" s="21"/>
    </row>
    <row r="45" spans="1:9" s="2" customFormat="1" ht="20.100000000000001" customHeight="1">
      <c r="A45" s="21"/>
      <c r="B45" s="22" t="s">
        <v>24</v>
      </c>
      <c r="C45" s="24">
        <f>C44+C41+C33+C29+C20+C15</f>
        <v>2790</v>
      </c>
      <c r="D45" s="24">
        <f t="shared" ref="D45:H45" si="5">D44+D41+D33+D29+D20+D15</f>
        <v>2790</v>
      </c>
      <c r="E45" s="23">
        <f t="shared" si="5"/>
        <v>81.991205627705625</v>
      </c>
      <c r="F45" s="23">
        <f t="shared" si="5"/>
        <v>88.729764069264064</v>
      </c>
      <c r="G45" s="23">
        <f t="shared" si="5"/>
        <v>356.8161645021645</v>
      </c>
      <c r="H45" s="23">
        <f t="shared" si="5"/>
        <v>2433.0166233766236</v>
      </c>
      <c r="I45" s="17"/>
    </row>
  </sheetData>
  <mergeCells count="17">
    <mergeCell ref="A8:I8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  <mergeCell ref="A16:I16"/>
    <mergeCell ref="A21:I21"/>
    <mergeCell ref="A30:I30"/>
    <mergeCell ref="A34:I34"/>
    <mergeCell ref="A42:I42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2024-11-18T05:42:22Z</dcterms:modified>
</cp:coreProperties>
</file>