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1"/>
  <c r="G31"/>
  <c r="F31"/>
  <c r="E31"/>
  <c r="H27"/>
  <c r="G27"/>
  <c r="F27"/>
  <c r="E27"/>
  <c r="D27"/>
  <c r="C27"/>
  <c r="H19"/>
  <c r="G19"/>
  <c r="F19"/>
  <c r="E19"/>
  <c r="H15"/>
  <c r="G15"/>
  <c r="F15"/>
  <c r="E15"/>
  <c r="D15"/>
  <c r="C15"/>
  <c r="D44" l="1"/>
  <c r="F44"/>
  <c r="H44"/>
  <c r="C44"/>
  <c r="E44"/>
  <c r="G44"/>
</calcChain>
</file>

<file path=xl/sharedStrings.xml><?xml version="1.0" encoding="utf-8"?>
<sst xmlns="http://schemas.openxmlformats.org/spreadsheetml/2006/main" count="54" uniqueCount="44">
  <si>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</si>
  <si>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</si>
  <si>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</si>
  <si>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</si>
  <si>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</si>
  <si>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</si>
  <si>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</si>
  <si>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</si>
  <si>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</si>
  <si>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</si>
  <si>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</si>
  <si>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</si>
  <si>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</si>
  <si>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</si>
  <si>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</si>
  <si>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</si>
  <si>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</si>
  <si>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</si>
  <si>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</si>
  <si>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</si>
  <si>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</si>
  <si>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</si>
  <si>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</si>
  <si>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</si>
  <si>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</si>
  <si>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</si>
  <si>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 xml:space="preserve">Овощи натуральные по сезону </t>
  </si>
  <si>
    <t xml:space="preserve">Напиток кисломолочный </t>
  </si>
  <si>
    <t xml:space="preserve">Соки овощные, фруктовые и ягодные </t>
  </si>
  <si>
    <t>100/20</t>
  </si>
  <si>
    <t>Чай с лимоном</t>
  </si>
  <si>
    <t xml:space="preserve">Яйца вареные </t>
  </si>
  <si>
    <t>Каша жидкая молочная из манной крупы</t>
  </si>
  <si>
    <t xml:space="preserve">Булочка "Веснушка" </t>
  </si>
  <si>
    <t xml:space="preserve">Какао с молоком </t>
  </si>
  <si>
    <t xml:space="preserve">Салат "Бурячок" </t>
  </si>
  <si>
    <t>Рассольник "Ленинградский"(перловка)</t>
  </si>
  <si>
    <t xml:space="preserve">Рагу из птицы </t>
  </si>
  <si>
    <t xml:space="preserve">Компот из смеси сухофруктов </t>
  </si>
  <si>
    <t xml:space="preserve">Пудинг из творога со сгущенным молоком </t>
  </si>
  <si>
    <t>Тефтели 2 вариант с соусом</t>
  </si>
  <si>
    <t xml:space="preserve">Каша гречневая </t>
  </si>
  <si>
    <t>Согласовано                                                          И.о.директора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А.В. Моцер              "_______"_____________  2024г</t>
  </si>
  <si>
    <t>Дата: на 05.12.2024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</si>
</sst>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43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18" fillId="2" borderId="1" xfId="3" applyFont="1" applyFill="1" applyBorder="1" applyAlignment="1">
      <alignment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18" fillId="2" borderId="0" xfId="3" applyFont="1" applyFill="1" applyAlignment="1">
      <alignment vertical="center" wrapText="1"/>
    </xf>
    <xf numFmtId="0" fontId="12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="71" zoomScaleNormal="71" workbookViewId="0">
      <selection activeCell="P6" sqref="P6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35" t="s">
        <v>0</v>
      </c>
      <c r="C1" s="35"/>
      <c r="D1" s="35"/>
      <c r="E1" s="35"/>
      <c r="F1" s="35"/>
      <c r="G1" s="35"/>
    </row>
    <row r="2" spans="1:9" s="15" customFormat="1" ht="161.25" customHeight="1">
      <c r="A2" s="36" t="s">
        <v>42</v>
      </c>
      <c r="B2" s="36"/>
      <c r="C2" s="37" t="s">
        <v>22</v>
      </c>
      <c r="D2" s="37"/>
      <c r="E2" s="37"/>
      <c r="F2" s="37"/>
      <c r="G2" s="37"/>
      <c r="H2" s="37"/>
      <c r="I2" s="37"/>
    </row>
    <row r="3" spans="1:9" s="1" customFormat="1" ht="18" customHeight="1">
      <c r="B3" s="3"/>
      <c r="C3" s="4"/>
      <c r="D3" s="5" t="s">
        <v>43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38" t="s">
        <v>1</v>
      </c>
      <c r="B5" s="38"/>
      <c r="C5" s="38"/>
      <c r="D5" s="38"/>
      <c r="E5" s="38"/>
      <c r="F5" s="38"/>
      <c r="G5" s="38"/>
      <c r="H5" s="38"/>
      <c r="I5" s="8"/>
    </row>
    <row r="6" spans="1:9" s="2" customFormat="1" ht="20.100000000000001" customHeight="1">
      <c r="A6" s="39" t="s">
        <v>2</v>
      </c>
      <c r="B6" s="39" t="s">
        <v>3</v>
      </c>
      <c r="C6" s="39" t="s">
        <v>14</v>
      </c>
      <c r="D6" s="42" t="s">
        <v>4</v>
      </c>
      <c r="E6" s="16" t="s">
        <v>15</v>
      </c>
      <c r="F6" s="16" t="s">
        <v>16</v>
      </c>
      <c r="G6" s="39" t="s">
        <v>17</v>
      </c>
      <c r="H6" s="39" t="s">
        <v>18</v>
      </c>
      <c r="I6" s="40" t="s">
        <v>19</v>
      </c>
    </row>
    <row r="7" spans="1:9" s="13" customFormat="1" ht="19.5" customHeight="1">
      <c r="A7" s="39"/>
      <c r="B7" s="39"/>
      <c r="C7" s="39"/>
      <c r="D7" s="42"/>
      <c r="E7" s="16" t="s">
        <v>5</v>
      </c>
      <c r="F7" s="16" t="s">
        <v>5</v>
      </c>
      <c r="G7" s="39"/>
      <c r="H7" s="39"/>
      <c r="I7" s="41"/>
    </row>
    <row r="8" spans="1:9" s="2" customFormat="1" ht="20.100000000000001" customHeight="1">
      <c r="A8" s="32" t="s">
        <v>6</v>
      </c>
      <c r="B8" s="32"/>
      <c r="C8" s="32"/>
      <c r="D8" s="32"/>
      <c r="E8" s="32"/>
      <c r="F8" s="32"/>
      <c r="G8" s="32"/>
      <c r="H8" s="32"/>
      <c r="I8" s="32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31</v>
      </c>
      <c r="C10" s="17">
        <v>40</v>
      </c>
      <c r="D10" s="19">
        <v>40</v>
      </c>
      <c r="E10" s="20">
        <v>5.08</v>
      </c>
      <c r="F10" s="20">
        <v>4.5999999999999996</v>
      </c>
      <c r="G10" s="20">
        <v>0.28000000000000003</v>
      </c>
      <c r="H10" s="20">
        <v>63</v>
      </c>
      <c r="I10" s="17">
        <v>209</v>
      </c>
    </row>
    <row r="11" spans="1:9" s="2" customFormat="1" ht="20.100000000000001" customHeight="1">
      <c r="A11" s="17">
        <v>3</v>
      </c>
      <c r="B11" s="18" t="s">
        <v>32</v>
      </c>
      <c r="C11" s="17">
        <v>250</v>
      </c>
      <c r="D11" s="19">
        <v>250</v>
      </c>
      <c r="E11" s="20">
        <v>6.11</v>
      </c>
      <c r="F11" s="20">
        <v>10.72</v>
      </c>
      <c r="G11" s="20">
        <v>40.475000000000001</v>
      </c>
      <c r="H11" s="20">
        <v>31.375</v>
      </c>
      <c r="I11" s="17">
        <v>181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2" customFormat="1" ht="20.100000000000001" customHeight="1">
      <c r="A14" s="17">
        <v>6</v>
      </c>
      <c r="B14" s="18" t="s">
        <v>30</v>
      </c>
      <c r="C14" s="17">
        <v>200</v>
      </c>
      <c r="D14" s="19">
        <v>200</v>
      </c>
      <c r="E14" s="29">
        <v>0.12560386473429952</v>
      </c>
      <c r="F14" s="29">
        <v>1.932367149758454E-2</v>
      </c>
      <c r="G14" s="29">
        <v>14.685990338164251</v>
      </c>
      <c r="H14" s="29">
        <v>59.90338164251208</v>
      </c>
      <c r="I14" s="17">
        <v>377</v>
      </c>
    </row>
    <row r="15" spans="1:9" s="27" customFormat="1" ht="20.100000000000001" customHeight="1">
      <c r="A15" s="21"/>
      <c r="B15" s="22" t="s">
        <v>20</v>
      </c>
      <c r="C15" s="24">
        <f>C9+C10+C11+C12+C13+C14</f>
        <v>560</v>
      </c>
      <c r="D15" s="24">
        <f t="shared" ref="D15:H15" si="0">D9+D10+D11+D12+D13+D14</f>
        <v>560</v>
      </c>
      <c r="E15" s="23">
        <f t="shared" si="0"/>
        <v>16.035603864734298</v>
      </c>
      <c r="F15" s="23">
        <f t="shared" si="0"/>
        <v>23.209323671497586</v>
      </c>
      <c r="G15" s="23">
        <f t="shared" si="0"/>
        <v>83.270990338164239</v>
      </c>
      <c r="H15" s="23">
        <f t="shared" si="0"/>
        <v>355.07838164251211</v>
      </c>
      <c r="I15" s="17"/>
    </row>
    <row r="16" spans="1:9" s="27" customFormat="1" ht="20.100000000000001" customHeight="1">
      <c r="A16" s="32" t="s">
        <v>10</v>
      </c>
      <c r="B16" s="32"/>
      <c r="C16" s="32"/>
      <c r="D16" s="32"/>
      <c r="E16" s="32"/>
      <c r="F16" s="32"/>
      <c r="G16" s="32"/>
      <c r="H16" s="32"/>
      <c r="I16" s="32"/>
    </row>
    <row r="17" spans="1:9" s="27" customFormat="1" ht="20.100000000000001" customHeight="1">
      <c r="A17" s="17">
        <v>1</v>
      </c>
      <c r="B17" s="18" t="s">
        <v>33</v>
      </c>
      <c r="C17" s="17">
        <v>50</v>
      </c>
      <c r="D17" s="19">
        <v>50</v>
      </c>
      <c r="E17" s="20">
        <v>3.9</v>
      </c>
      <c r="F17" s="20">
        <v>3.06</v>
      </c>
      <c r="G17" s="20">
        <v>23.9</v>
      </c>
      <c r="H17" s="20">
        <v>139</v>
      </c>
      <c r="I17" s="17">
        <v>429</v>
      </c>
    </row>
    <row r="18" spans="1:9" s="2" customFormat="1" ht="20.100000000000001" customHeight="1">
      <c r="A18" s="17">
        <v>2</v>
      </c>
      <c r="B18" s="18" t="s">
        <v>34</v>
      </c>
      <c r="C18" s="17">
        <v>200</v>
      </c>
      <c r="D18" s="19">
        <v>200</v>
      </c>
      <c r="E18" s="20">
        <v>4.0780000000000003</v>
      </c>
      <c r="F18" s="20">
        <v>3.544</v>
      </c>
      <c r="G18" s="20">
        <v>17.577999999999999</v>
      </c>
      <c r="H18" s="20">
        <v>118.6</v>
      </c>
      <c r="I18" s="17">
        <v>382</v>
      </c>
    </row>
    <row r="19" spans="1:9" s="13" customFormat="1" ht="20.100000000000001" customHeight="1">
      <c r="A19" s="21"/>
      <c r="B19" s="22" t="s">
        <v>20</v>
      </c>
      <c r="C19" s="24">
        <v>250</v>
      </c>
      <c r="D19" s="24">
        <v>250</v>
      </c>
      <c r="E19" s="23">
        <f>E17+E18</f>
        <v>7.9779999999999998</v>
      </c>
      <c r="F19" s="23">
        <f t="shared" ref="F19:H19" si="1">F17+F18</f>
        <v>6.6040000000000001</v>
      </c>
      <c r="G19" s="23">
        <f t="shared" si="1"/>
        <v>41.477999999999994</v>
      </c>
      <c r="H19" s="23">
        <f t="shared" si="1"/>
        <v>257.60000000000002</v>
      </c>
      <c r="I19" s="17"/>
    </row>
    <row r="20" spans="1:9" s="27" customFormat="1" ht="20.100000000000001" customHeight="1">
      <c r="A20" s="32" t="s">
        <v>12</v>
      </c>
      <c r="B20" s="32"/>
      <c r="C20" s="32"/>
      <c r="D20" s="32"/>
      <c r="E20" s="32"/>
      <c r="F20" s="32"/>
      <c r="G20" s="32"/>
      <c r="H20" s="32"/>
      <c r="I20" s="32"/>
    </row>
    <row r="21" spans="1:9" s="27" customFormat="1" ht="20.100000000000001" customHeight="1">
      <c r="A21" s="17">
        <v>1</v>
      </c>
      <c r="B21" s="18" t="s">
        <v>35</v>
      </c>
      <c r="C21" s="17">
        <v>70</v>
      </c>
      <c r="D21" s="19">
        <v>70</v>
      </c>
      <c r="E21" s="20">
        <v>0.77</v>
      </c>
      <c r="F21" s="20">
        <v>2.17</v>
      </c>
      <c r="G21" s="20">
        <v>3.08</v>
      </c>
      <c r="H21" s="20">
        <v>35</v>
      </c>
      <c r="I21" s="17">
        <v>86</v>
      </c>
    </row>
    <row r="22" spans="1:9" s="2" customFormat="1" ht="20.100000000000001" customHeight="1">
      <c r="A22" s="17">
        <v>2</v>
      </c>
      <c r="B22" s="18" t="s">
        <v>36</v>
      </c>
      <c r="C22" s="17">
        <v>200</v>
      </c>
      <c r="D22" s="19">
        <v>200</v>
      </c>
      <c r="E22" s="20">
        <v>1.6739999999999997</v>
      </c>
      <c r="F22" s="20">
        <v>4.0739999999999998</v>
      </c>
      <c r="G22" s="20">
        <v>10.151999999999999</v>
      </c>
      <c r="H22" s="20">
        <v>91.6</v>
      </c>
      <c r="I22" s="17">
        <v>96</v>
      </c>
    </row>
    <row r="23" spans="1:9" s="2" customFormat="1" ht="20.100000000000001" customHeight="1">
      <c r="A23" s="17">
        <v>3</v>
      </c>
      <c r="B23" s="18" t="s">
        <v>37</v>
      </c>
      <c r="C23" s="17">
        <v>200</v>
      </c>
      <c r="D23" s="19">
        <v>200</v>
      </c>
      <c r="E23" s="20">
        <v>13.714285714285714</v>
      </c>
      <c r="F23" s="20">
        <v>12.88</v>
      </c>
      <c r="G23" s="20">
        <v>17.37142857142857</v>
      </c>
      <c r="H23" s="20">
        <v>240</v>
      </c>
      <c r="I23" s="17">
        <v>289</v>
      </c>
    </row>
    <row r="24" spans="1:9" s="2" customFormat="1" ht="20.100000000000001" customHeight="1">
      <c r="A24" s="17">
        <v>4</v>
      </c>
      <c r="B24" s="18" t="s">
        <v>7</v>
      </c>
      <c r="C24" s="17">
        <v>50</v>
      </c>
      <c r="D24" s="19">
        <v>50</v>
      </c>
      <c r="E24" s="20">
        <v>3.8</v>
      </c>
      <c r="F24" s="20">
        <v>0.4</v>
      </c>
      <c r="G24" s="20">
        <v>24.6</v>
      </c>
      <c r="H24" s="20">
        <v>117</v>
      </c>
      <c r="I24" s="17">
        <v>573</v>
      </c>
    </row>
    <row r="25" spans="1:9" s="2" customFormat="1" ht="20.100000000000001" customHeight="1">
      <c r="A25" s="17">
        <v>5</v>
      </c>
      <c r="B25" s="18" t="s">
        <v>8</v>
      </c>
      <c r="C25" s="17">
        <v>30</v>
      </c>
      <c r="D25" s="19">
        <v>30</v>
      </c>
      <c r="E25" s="20">
        <v>2.4</v>
      </c>
      <c r="F25" s="20">
        <v>0.45</v>
      </c>
      <c r="G25" s="20">
        <v>12.03</v>
      </c>
      <c r="H25" s="20">
        <v>61.8</v>
      </c>
      <c r="I25" s="17">
        <v>574</v>
      </c>
    </row>
    <row r="26" spans="1:9" s="2" customFormat="1" ht="20.100000000000001" customHeight="1">
      <c r="A26" s="17">
        <v>6</v>
      </c>
      <c r="B26" s="18" t="s">
        <v>38</v>
      </c>
      <c r="C26" s="17">
        <v>200</v>
      </c>
      <c r="D26" s="19">
        <v>200</v>
      </c>
      <c r="E26" s="20">
        <v>0.66200000000000003</v>
      </c>
      <c r="F26" s="20">
        <v>0.09</v>
      </c>
      <c r="G26" s="20">
        <v>32.014000000000003</v>
      </c>
      <c r="H26" s="20">
        <v>132.80000000000001</v>
      </c>
      <c r="I26" s="17">
        <v>349</v>
      </c>
    </row>
    <row r="27" spans="1:9" s="2" customFormat="1" ht="20.100000000000001" customHeight="1">
      <c r="A27" s="21"/>
      <c r="B27" s="22" t="s">
        <v>20</v>
      </c>
      <c r="C27" s="24">
        <f>C21+C22+C23+C24+C25+C26</f>
        <v>750</v>
      </c>
      <c r="D27" s="24">
        <f t="shared" ref="D27:H27" si="2">D21+D22+D23+D24+D25+D26</f>
        <v>750</v>
      </c>
      <c r="E27" s="23">
        <f t="shared" si="2"/>
        <v>23.020285714285713</v>
      </c>
      <c r="F27" s="23">
        <f t="shared" si="2"/>
        <v>20.064</v>
      </c>
      <c r="G27" s="23">
        <f t="shared" si="2"/>
        <v>99.247428571428571</v>
      </c>
      <c r="H27" s="23">
        <f t="shared" si="2"/>
        <v>678.2</v>
      </c>
      <c r="I27" s="17"/>
    </row>
    <row r="28" spans="1:9" s="2" customFormat="1" ht="20.100000000000001" customHeight="1">
      <c r="A28" s="32" t="s">
        <v>25</v>
      </c>
      <c r="B28" s="32"/>
      <c r="C28" s="32"/>
      <c r="D28" s="32"/>
      <c r="E28" s="32"/>
      <c r="F28" s="32"/>
      <c r="G28" s="32"/>
      <c r="H28" s="32"/>
      <c r="I28" s="32"/>
    </row>
    <row r="29" spans="1:9" s="2" customFormat="1" ht="20.100000000000001" customHeight="1">
      <c r="A29" s="17">
        <v>1</v>
      </c>
      <c r="B29" s="28" t="s">
        <v>39</v>
      </c>
      <c r="C29" s="17" t="s">
        <v>29</v>
      </c>
      <c r="D29" s="19">
        <v>120</v>
      </c>
      <c r="E29" s="20">
        <v>18.079999999999998</v>
      </c>
      <c r="F29" s="20">
        <v>6.4</v>
      </c>
      <c r="G29" s="20">
        <v>24.8</v>
      </c>
      <c r="H29" s="20">
        <v>228.8</v>
      </c>
      <c r="I29" s="17">
        <v>285</v>
      </c>
    </row>
    <row r="30" spans="1:9" s="2" customFormat="1" ht="20.100000000000001" customHeight="1">
      <c r="A30" s="17">
        <v>2</v>
      </c>
      <c r="B30" s="18" t="s">
        <v>9</v>
      </c>
      <c r="C30" s="17">
        <v>200</v>
      </c>
      <c r="D30" s="19">
        <v>200</v>
      </c>
      <c r="E30" s="20">
        <v>0.2</v>
      </c>
      <c r="F30" s="20">
        <v>0.1</v>
      </c>
      <c r="G30" s="20">
        <v>9.3000000000000007</v>
      </c>
      <c r="H30" s="20">
        <v>38</v>
      </c>
      <c r="I30" s="17">
        <v>457</v>
      </c>
    </row>
    <row r="31" spans="1:9" s="2" customFormat="1" ht="20.100000000000001" customHeight="1">
      <c r="A31" s="21"/>
      <c r="B31" s="22" t="s">
        <v>20</v>
      </c>
      <c r="C31" s="24">
        <v>320</v>
      </c>
      <c r="D31" s="24">
        <v>320</v>
      </c>
      <c r="E31" s="23">
        <f>E29+E30</f>
        <v>18.279999999999998</v>
      </c>
      <c r="F31" s="23">
        <f t="shared" ref="F31:H31" si="3">F29+F30</f>
        <v>6.5</v>
      </c>
      <c r="G31" s="23">
        <f t="shared" si="3"/>
        <v>34.1</v>
      </c>
      <c r="H31" s="23">
        <f t="shared" si="3"/>
        <v>266.8</v>
      </c>
      <c r="I31" s="17"/>
    </row>
    <row r="32" spans="1:9" s="27" customFormat="1" ht="20.100000000000001" customHeight="1">
      <c r="A32" s="32" t="s">
        <v>13</v>
      </c>
      <c r="B32" s="32"/>
      <c r="C32" s="32"/>
      <c r="D32" s="32"/>
      <c r="E32" s="32"/>
      <c r="F32" s="32"/>
      <c r="G32" s="32"/>
      <c r="H32" s="32"/>
      <c r="I32" s="32"/>
    </row>
    <row r="33" spans="1:9" s="30" customFormat="1" ht="20.100000000000001" customHeight="1">
      <c r="A33" s="17">
        <v>1</v>
      </c>
      <c r="B33" s="18" t="s">
        <v>26</v>
      </c>
      <c r="C33" s="17">
        <v>70</v>
      </c>
      <c r="D33" s="19">
        <v>70</v>
      </c>
      <c r="E33" s="20">
        <v>0.49</v>
      </c>
      <c r="F33" s="20">
        <v>7.0000000000000007E-2</v>
      </c>
      <c r="G33" s="20">
        <v>1.33</v>
      </c>
      <c r="H33" s="20">
        <v>8.4</v>
      </c>
      <c r="I33" s="17">
        <v>71</v>
      </c>
    </row>
    <row r="34" spans="1:9" s="27" customFormat="1" ht="20.100000000000001" customHeight="1">
      <c r="A34" s="17">
        <v>2</v>
      </c>
      <c r="B34" s="18" t="s">
        <v>40</v>
      </c>
      <c r="C34" s="17">
        <v>125</v>
      </c>
      <c r="D34" s="19">
        <v>125</v>
      </c>
      <c r="E34" s="20">
        <v>8.4732142857142865</v>
      </c>
      <c r="F34" s="20">
        <v>9.4196428571428577</v>
      </c>
      <c r="G34" s="20">
        <v>10.723214285714286</v>
      </c>
      <c r="H34" s="20">
        <v>161.36607142857142</v>
      </c>
      <c r="I34" s="31">
        <v>279</v>
      </c>
    </row>
    <row r="35" spans="1:9" s="2" customFormat="1" ht="20.100000000000001" customHeight="1">
      <c r="A35" s="17">
        <v>3</v>
      </c>
      <c r="B35" s="18" t="s">
        <v>41</v>
      </c>
      <c r="C35" s="17">
        <v>150</v>
      </c>
      <c r="D35" s="19">
        <v>150</v>
      </c>
      <c r="E35" s="20">
        <v>4.5795000000000003</v>
      </c>
      <c r="F35" s="20">
        <v>5.0369999999999999</v>
      </c>
      <c r="G35" s="20">
        <v>20.5215</v>
      </c>
      <c r="H35" s="20">
        <v>145.5</v>
      </c>
      <c r="I35" s="17">
        <v>303</v>
      </c>
    </row>
    <row r="36" spans="1:9" s="27" customFormat="1" ht="20.100000000000001" customHeight="1">
      <c r="A36" s="17">
        <v>4</v>
      </c>
      <c r="B36" s="18" t="s">
        <v>7</v>
      </c>
      <c r="C36" s="17">
        <v>50</v>
      </c>
      <c r="D36" s="19">
        <v>50</v>
      </c>
      <c r="E36" s="20">
        <v>3.8</v>
      </c>
      <c r="F36" s="20">
        <v>0.4</v>
      </c>
      <c r="G36" s="20">
        <v>24.6</v>
      </c>
      <c r="H36" s="20">
        <v>117</v>
      </c>
      <c r="I36" s="17">
        <v>573</v>
      </c>
    </row>
    <row r="37" spans="1:9" s="2" customFormat="1" ht="20.100000000000001" customHeight="1">
      <c r="A37" s="17">
        <v>5</v>
      </c>
      <c r="B37" s="18" t="s">
        <v>8</v>
      </c>
      <c r="C37" s="17">
        <v>30</v>
      </c>
      <c r="D37" s="19">
        <v>30</v>
      </c>
      <c r="E37" s="20">
        <v>2.4</v>
      </c>
      <c r="F37" s="20">
        <v>0.45</v>
      </c>
      <c r="G37" s="20">
        <v>12.03</v>
      </c>
      <c r="H37" s="20">
        <v>61.8</v>
      </c>
      <c r="I37" s="17">
        <v>574</v>
      </c>
    </row>
    <row r="38" spans="1:9" s="2" customFormat="1" ht="20.100000000000001" customHeight="1">
      <c r="A38" s="17">
        <v>6</v>
      </c>
      <c r="B38" s="18" t="s">
        <v>11</v>
      </c>
      <c r="C38" s="19">
        <v>185</v>
      </c>
      <c r="D38" s="19">
        <v>185</v>
      </c>
      <c r="E38" s="20">
        <v>0.74</v>
      </c>
      <c r="F38" s="20">
        <v>0.74</v>
      </c>
      <c r="G38" s="20">
        <v>18.130000000000003</v>
      </c>
      <c r="H38" s="20">
        <v>81.400000000000006</v>
      </c>
      <c r="I38" s="17">
        <v>82</v>
      </c>
    </row>
    <row r="39" spans="1:9" s="25" customFormat="1" ht="20.100000000000001" customHeight="1">
      <c r="A39" s="17">
        <v>7</v>
      </c>
      <c r="B39" s="18" t="s">
        <v>28</v>
      </c>
      <c r="C39" s="17">
        <v>200</v>
      </c>
      <c r="D39" s="19">
        <v>200</v>
      </c>
      <c r="E39" s="20">
        <v>1</v>
      </c>
      <c r="F39" s="20">
        <v>0</v>
      </c>
      <c r="G39" s="20">
        <v>20.2</v>
      </c>
      <c r="H39" s="20">
        <v>84.8</v>
      </c>
      <c r="I39" s="17">
        <v>389</v>
      </c>
    </row>
    <row r="40" spans="1:9" s="2" customFormat="1" ht="20.100000000000001" customHeight="1">
      <c r="A40" s="21"/>
      <c r="B40" s="22" t="s">
        <v>20</v>
      </c>
      <c r="C40" s="24">
        <f>C33+C34+C35+C36+C37+C38+C39</f>
        <v>810</v>
      </c>
      <c r="D40" s="24">
        <f t="shared" ref="D40:H40" si="4">D33+D34+D35+D36+D37+D38+D39</f>
        <v>810</v>
      </c>
      <c r="E40" s="23">
        <f t="shared" si="4"/>
        <v>21.482714285714284</v>
      </c>
      <c r="F40" s="23">
        <f t="shared" si="4"/>
        <v>16.116642857142857</v>
      </c>
      <c r="G40" s="23">
        <f t="shared" si="4"/>
        <v>107.53471428571429</v>
      </c>
      <c r="H40" s="23">
        <f t="shared" si="4"/>
        <v>660.26607142857142</v>
      </c>
      <c r="I40" s="21"/>
    </row>
    <row r="41" spans="1:9" s="26" customFormat="1" ht="20.100000000000001" customHeight="1">
      <c r="A41" s="33" t="s">
        <v>23</v>
      </c>
      <c r="B41" s="34"/>
      <c r="C41" s="34"/>
      <c r="D41" s="34"/>
      <c r="E41" s="34"/>
      <c r="F41" s="34"/>
      <c r="G41" s="34"/>
      <c r="H41" s="34"/>
      <c r="I41" s="34"/>
    </row>
    <row r="42" spans="1:9" s="2" customFormat="1" ht="20.100000000000001" customHeight="1">
      <c r="A42" s="17">
        <v>1</v>
      </c>
      <c r="B42" s="18" t="s">
        <v>27</v>
      </c>
      <c r="C42" s="17">
        <v>180</v>
      </c>
      <c r="D42" s="19">
        <v>180</v>
      </c>
      <c r="E42" s="20">
        <v>5.22</v>
      </c>
      <c r="F42" s="20">
        <v>4.5</v>
      </c>
      <c r="G42" s="20">
        <v>7.2</v>
      </c>
      <c r="H42" s="20">
        <v>90</v>
      </c>
      <c r="I42" s="17">
        <v>386</v>
      </c>
    </row>
    <row r="43" spans="1:9" s="2" customFormat="1" ht="20.100000000000001" customHeight="1">
      <c r="A43" s="21"/>
      <c r="B43" s="22" t="s">
        <v>20</v>
      </c>
      <c r="C43" s="24">
        <v>180</v>
      </c>
      <c r="D43" s="24">
        <v>180</v>
      </c>
      <c r="E43" s="23">
        <v>5.22</v>
      </c>
      <c r="F43" s="23">
        <v>4.5</v>
      </c>
      <c r="G43" s="23">
        <v>7.2</v>
      </c>
      <c r="H43" s="23">
        <v>90</v>
      </c>
      <c r="I43" s="21"/>
    </row>
    <row r="44" spans="1:9" s="2" customFormat="1" ht="20.100000000000001" customHeight="1">
      <c r="A44" s="21"/>
      <c r="B44" s="22" t="s">
        <v>24</v>
      </c>
      <c r="C44" s="24">
        <f>C43+C40+C31+C27+C19+C15</f>
        <v>2870</v>
      </c>
      <c r="D44" s="24">
        <f t="shared" ref="D44:H44" si="5">D43+D40+D31+D27+D19+D15</f>
        <v>2870</v>
      </c>
      <c r="E44" s="23">
        <f t="shared" si="5"/>
        <v>92.016603864734279</v>
      </c>
      <c r="F44" s="23">
        <f t="shared" si="5"/>
        <v>76.993966528640442</v>
      </c>
      <c r="G44" s="23">
        <f t="shared" si="5"/>
        <v>372.83113319530707</v>
      </c>
      <c r="H44" s="23">
        <f t="shared" si="5"/>
        <v>2307.9444530710834</v>
      </c>
      <c r="I44" s="17"/>
    </row>
  </sheetData>
  <mergeCells count="17">
    <mergeCell ref="A16:I16"/>
    <mergeCell ref="A20:I20"/>
    <mergeCell ref="A28:I28"/>
    <mergeCell ref="A32:I32"/>
    <mergeCell ref="A41:I41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  <mergeCell ref="A8:I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2024-12-04T14:02:53Z</dcterms:modified>
</cp:coreProperties>
</file>